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1\Desktop\"/>
    </mc:Choice>
  </mc:AlternateContent>
  <bookViews>
    <workbookView xWindow="480" yWindow="30" windowWidth="18195" windowHeight="8250" activeTab="1"/>
  </bookViews>
  <sheets>
    <sheet name="Sheet1" sheetId="1" r:id="rId1"/>
    <sheet name="Sheet2" sheetId="4" r:id="rId2"/>
    <sheet name="Sheet3" sheetId="3" r:id="rId3"/>
  </sheets>
  <calcPr calcId="152511"/>
  <fileRecoveryPr autoRecover="0"/>
</workbook>
</file>

<file path=xl/calcChain.xml><?xml version="1.0" encoding="utf-8"?>
<calcChain xmlns="http://schemas.openxmlformats.org/spreadsheetml/2006/main">
  <c r="G65" i="1" l="1"/>
  <c r="G55" i="1"/>
  <c r="G46" i="1"/>
  <c r="G36" i="1"/>
  <c r="G28" i="1"/>
  <c r="G20" i="1"/>
  <c r="G12" i="1"/>
  <c r="G66" i="1"/>
  <c r="F65" i="1"/>
  <c r="F66" i="1" s="1"/>
  <c r="E65" i="1"/>
  <c r="D65" i="1"/>
  <c r="D66" i="1" s="1"/>
  <c r="F46" i="1"/>
  <c r="E46" i="1"/>
  <c r="E66" i="1" s="1"/>
  <c r="D46" i="1"/>
  <c r="F36" i="1"/>
  <c r="E36" i="1"/>
  <c r="D36" i="1"/>
  <c r="F28" i="1"/>
  <c r="E28" i="1"/>
  <c r="D28" i="1"/>
  <c r="F20" i="1"/>
  <c r="E20" i="1"/>
  <c r="D20" i="1"/>
  <c r="E12" i="1"/>
  <c r="F12" i="1"/>
  <c r="D12" i="1"/>
  <c r="F55" i="1"/>
  <c r="E55" i="1"/>
  <c r="D55" i="1"/>
  <c r="G36" i="4" l="1"/>
  <c r="G66" i="4"/>
  <c r="F66" i="4"/>
  <c r="E66" i="4"/>
  <c r="D66" i="4"/>
  <c r="G56" i="4"/>
  <c r="F56" i="4"/>
  <c r="E56" i="4"/>
  <c r="D56" i="4"/>
  <c r="G46" i="4"/>
  <c r="F46" i="4"/>
  <c r="E46" i="4"/>
  <c r="D46" i="4"/>
  <c r="F36" i="4"/>
  <c r="E36" i="4"/>
  <c r="D36" i="4"/>
  <c r="G28" i="4"/>
  <c r="F28" i="4"/>
  <c r="E28" i="4"/>
  <c r="D28" i="4"/>
  <c r="G20" i="4"/>
  <c r="F20" i="4"/>
  <c r="E20" i="4"/>
  <c r="D20" i="4"/>
  <c r="G12" i="4"/>
  <c r="F12" i="4"/>
  <c r="E12" i="4"/>
  <c r="D12" i="4"/>
  <c r="C46" i="4" l="1"/>
  <c r="D67" i="4"/>
  <c r="C66" i="4"/>
  <c r="C12" i="4"/>
  <c r="C20" i="4"/>
  <c r="C28" i="4"/>
  <c r="C36" i="4"/>
  <c r="C56" i="4"/>
  <c r="F67" i="4"/>
  <c r="E67" i="4"/>
  <c r="G67" i="4"/>
  <c r="C36" i="1" l="1"/>
  <c r="C55" i="1"/>
  <c r="C28" i="1"/>
  <c r="C12" i="1"/>
  <c r="C20" i="1"/>
  <c r="C46" i="1"/>
  <c r="C65" i="1"/>
  <c r="C67" i="4"/>
  <c r="C66" i="1"/>
</calcChain>
</file>

<file path=xl/sharedStrings.xml><?xml version="1.0" encoding="utf-8"?>
<sst xmlns="http://schemas.openxmlformats.org/spreadsheetml/2006/main" count="340" uniqueCount="84">
  <si>
    <t>نام درس</t>
  </si>
  <si>
    <t>تعداد واحد</t>
  </si>
  <si>
    <t>ساعت</t>
  </si>
  <si>
    <t>نیمسال</t>
  </si>
  <si>
    <t>مبانی علم سیاست</t>
  </si>
  <si>
    <t>مبانی علم حقوق</t>
  </si>
  <si>
    <t>مبانی علم اقتصاد</t>
  </si>
  <si>
    <t>مبانی جامعه‏شناسی عمومی</t>
  </si>
  <si>
    <t>مبانی اندیشه‏های سیاسی در اسلام</t>
  </si>
  <si>
    <t>فارسی عمومی</t>
  </si>
  <si>
    <t>اصلی</t>
  </si>
  <si>
    <t>عمومی</t>
  </si>
  <si>
    <t>حقوق اساسی (کلیات)</t>
  </si>
  <si>
    <t>نظام سیاسی و دولت در اسلام</t>
  </si>
  <si>
    <t>اندیشه‏های سیاسی در اسلام و ایران</t>
  </si>
  <si>
    <t>جنبش‏های اسلامی معاصر</t>
  </si>
  <si>
    <t>روابط خارجی ایران از 1320 تا 1357</t>
  </si>
  <si>
    <t>زبان عمومی</t>
  </si>
  <si>
    <t>دیپلماسی و رفتار سیاسی در اسلام</t>
  </si>
  <si>
    <t>اول</t>
  </si>
  <si>
    <t>دوم</t>
  </si>
  <si>
    <t>انقلاب اسلامی ایران</t>
  </si>
  <si>
    <t>حقوق اساسی جمهوری اسلامی ایران</t>
  </si>
  <si>
    <t>تحولات سیاسی و اجتماعی ایران از 1228 تا 1320</t>
  </si>
  <si>
    <t>حقوق بین‏الملل عمومی 1</t>
  </si>
  <si>
    <t>خلیج فارس و مسائل آن</t>
  </si>
  <si>
    <t>اصول روابط بین‏الملل 1</t>
  </si>
  <si>
    <t>روش تحقیق در علوم سیاسی 1</t>
  </si>
  <si>
    <t>تحولات سیاسی و اجتماعی ایران از 1320 تا 1357</t>
  </si>
  <si>
    <t>حقوق بین‏الملل عمومی 2</t>
  </si>
  <si>
    <t>اصول روابط بین‏الملل 2</t>
  </si>
  <si>
    <t>روش تحقیق در علوم سیاسی 2</t>
  </si>
  <si>
    <t>مسائل سیاسی و اقتصادی نفت در ایران</t>
  </si>
  <si>
    <t>حقوق اداری</t>
  </si>
  <si>
    <t>مسائل سیاسی و اقتصادی جهان سوم</t>
  </si>
  <si>
    <t>حقوق بین‏الملل خصوصی</t>
  </si>
  <si>
    <t>جامعه‏شناسی سیاسی</t>
  </si>
  <si>
    <t>تئوری‏های انقلاب</t>
  </si>
  <si>
    <t>سازمان‏های بین‏المللی</t>
  </si>
  <si>
    <t>فن دیپلماسی و آداب کنسولی</t>
  </si>
  <si>
    <t>تاریخ تحول دولت در اسلام</t>
  </si>
  <si>
    <t>سیاست خارجی قدرت‏های بزرگ</t>
  </si>
  <si>
    <t>نوسازی و دگرگونی سیاسی</t>
  </si>
  <si>
    <t>شناخت ماهیت و عملکرد امپریالیسم</t>
  </si>
  <si>
    <t>سوم</t>
  </si>
  <si>
    <t>چهارم</t>
  </si>
  <si>
    <t>ششم</t>
  </si>
  <si>
    <t>هفتم</t>
  </si>
  <si>
    <t>اختیاری</t>
  </si>
  <si>
    <t>سیاست خارجی جمهوری اسلامی ایران</t>
  </si>
  <si>
    <t>تاریخ روابط بین‏الملل از 1871 تا 1945</t>
  </si>
  <si>
    <t>جمع</t>
  </si>
  <si>
    <t>جمع کل</t>
  </si>
  <si>
    <t>مسائل نظامی و استراتژیک معاصر</t>
  </si>
  <si>
    <t>ندارد</t>
  </si>
  <si>
    <t>نام استاد</t>
  </si>
  <si>
    <t>جایگزین</t>
  </si>
  <si>
    <t>درس پیش‏نیاز</t>
  </si>
  <si>
    <t>پنجم</t>
  </si>
  <si>
    <t>اندیشه سیاسی در قرن بیستم</t>
  </si>
  <si>
    <t>نظام‏های سیاسی تطبیقی</t>
  </si>
  <si>
    <t>سیاست و حکومت در خاورمیانه/ آمریکا</t>
  </si>
  <si>
    <t>جغرافیای سیاسی/ ارتش و سیاست</t>
  </si>
  <si>
    <t>دکتر قاسمی</t>
  </si>
  <si>
    <t>دکتر میرترابی</t>
  </si>
  <si>
    <t>دکتر مدرس</t>
  </si>
  <si>
    <t>گروه حقوق</t>
  </si>
  <si>
    <t>دکتر بابایی</t>
  </si>
  <si>
    <t>دکتر بلوری</t>
  </si>
  <si>
    <t>دکتر شیخ‏زاده</t>
  </si>
  <si>
    <t>دکتر بردبار</t>
  </si>
  <si>
    <t>گروه زبان</t>
  </si>
  <si>
    <t>دکتر خلیلی</t>
  </si>
  <si>
    <t>دکتر نصری</t>
  </si>
  <si>
    <t>دکتر بستانی</t>
  </si>
  <si>
    <t>برنامه درسی مقطع کارشناسی علوم سیاسی</t>
  </si>
  <si>
    <t>حقوق بین الملل اسلامی</t>
  </si>
  <si>
    <t>متون سیاسی به زبان خارجی ا</t>
  </si>
  <si>
    <t>متون سیاسی به زبان خارجی 2</t>
  </si>
  <si>
    <t>تاریخ اندیشه‏های سیاسی در غرب از افلاطون تا قرن بیستم 1</t>
  </si>
  <si>
    <t>تاریخ اندیشه سیاسی در غرب از افلاطون تا قرن بیستم 2</t>
  </si>
  <si>
    <t>تاریخ اندیشه سیاسی در غرب از افلاطون تا قرن بیستم 1 و 2</t>
  </si>
  <si>
    <t>تاریخ اندیشه سیاسی در غرب از افلاطون تا قرن بیستم 1</t>
  </si>
  <si>
    <t>نظام‏های سیاسی تطبیقی/ اقتصاد بین‏الملل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</si>
</sst>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Arial"/>
      <family val="2"/>
      <charset val="178"/>
      <scheme val="minor"/>
    </font>
    <font>
      <b/>
      <sz val="10"/>
      <color theme="1"/>
      <name val="B Zar"/>
      <charset val="178"/>
    </font>
    <font>
      <b/>
      <sz val="11"/>
      <color theme="1"/>
      <name val="B Zar"/>
      <charset val="178"/>
    </font>
    <font>
      <b/>
      <sz val="8"/>
      <color theme="1"/>
      <name val="B Zar"/>
      <charset val="178"/>
    </font>
    <font>
      <sz val="11"/>
      <color theme="1"/>
      <name val="B Zar"/>
      <charset val="178"/>
    </font>
    <font>
      <sz val="10"/>
      <color theme="1"/>
      <name val="Arial"/>
      <family val="2"/>
      <charset val="178"/>
      <scheme val="minor"/>
    </font>
    <font>
      <b/>
      <sz val="8"/>
      <name val="B Zar"/>
      <charset val="178"/>
    </font>
    <font>
      <b/>
      <sz val="10"/>
      <color theme="1"/>
      <name val="B Nazanin"/>
      <charset val="178"/>
    </font>
    <font>
      <sz val="10"/>
      <color theme="1"/>
      <name val="B Nazanin"/>
      <charset val="178"/>
    </font>
    <font>
      <b/>
      <sz val="10"/>
      <name val="B Nazanin"/>
      <charset val="17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auto="1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thin">
        <color auto="1"/>
      </right>
      <top/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thin">
        <color auto="1"/>
      </bottom>
      <diagonal/>
    </border>
    <border>
      <left/>
      <right style="double">
        <color auto="1"/>
      </right>
      <top/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hair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hair">
        <color auto="1"/>
      </bottom>
      <diagonal/>
    </border>
    <border>
      <left/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</borders>
  <cellStyleXfs count="1">
    <xf numFmtId="0" fontId="0" fillId="0" borderId="0"/>
  </cellStyleXfs>
  <cellXfs count="15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5" fillId="0" borderId="0" xfId="0" applyFont="1"/>
    <xf numFmtId="0" fontId="3" fillId="3" borderId="5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1" fillId="4" borderId="36" xfId="0" applyFont="1" applyFill="1" applyBorder="1" applyAlignment="1">
      <alignment horizontal="center" vertical="center"/>
    </xf>
    <xf numFmtId="0" fontId="1" fillId="3" borderId="37" xfId="0" applyFont="1" applyFill="1" applyBorder="1" applyAlignment="1">
      <alignment horizontal="center" vertical="center"/>
    </xf>
    <xf numFmtId="0" fontId="1" fillId="3" borderId="38" xfId="0" applyFont="1" applyFill="1" applyBorder="1" applyAlignment="1">
      <alignment horizontal="center" vertical="center"/>
    </xf>
    <xf numFmtId="0" fontId="1" fillId="4" borderId="39" xfId="0" applyFont="1" applyFill="1" applyBorder="1" applyAlignment="1">
      <alignment horizontal="center" vertical="center"/>
    </xf>
    <xf numFmtId="0" fontId="1" fillId="4" borderId="40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1" fillId="3" borderId="41" xfId="0" applyFont="1" applyFill="1" applyBorder="1" applyAlignment="1">
      <alignment horizontal="center" vertical="center"/>
    </xf>
    <xf numFmtId="0" fontId="1" fillId="3" borderId="42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3" fillId="4" borderId="46" xfId="0" applyFont="1" applyFill="1" applyBorder="1" applyAlignment="1">
      <alignment horizontal="center" vertical="center"/>
    </xf>
    <xf numFmtId="0" fontId="3" fillId="3" borderId="47" xfId="0" applyFont="1" applyFill="1" applyBorder="1" applyAlignment="1">
      <alignment horizontal="center" vertical="center"/>
    </xf>
    <xf numFmtId="0" fontId="3" fillId="4" borderId="48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3" borderId="49" xfId="0" applyFont="1" applyFill="1" applyBorder="1" applyAlignment="1">
      <alignment horizontal="center" vertical="center"/>
    </xf>
    <xf numFmtId="0" fontId="3" fillId="3" borderId="52" xfId="0" applyFont="1" applyFill="1" applyBorder="1" applyAlignment="1">
      <alignment horizontal="center" vertical="center"/>
    </xf>
    <xf numFmtId="0" fontId="1" fillId="3" borderId="55" xfId="0" applyFont="1" applyFill="1" applyBorder="1" applyAlignment="1">
      <alignment horizontal="center" vertical="center"/>
    </xf>
    <xf numFmtId="0" fontId="1" fillId="3" borderId="57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1" fillId="5" borderId="33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4" xfId="0" applyFont="1" applyFill="1" applyBorder="1" applyAlignment="1">
      <alignment horizontal="center" vertical="center"/>
    </xf>
    <xf numFmtId="0" fontId="1" fillId="5" borderId="24" xfId="0" applyFont="1" applyFill="1" applyBorder="1" applyAlignment="1">
      <alignment horizontal="center" vertical="center"/>
    </xf>
    <xf numFmtId="0" fontId="3" fillId="5" borderId="45" xfId="0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horizontal="center" vertical="center"/>
    </xf>
    <xf numFmtId="0" fontId="1" fillId="5" borderId="3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36" xfId="0" applyFont="1" applyFill="1" applyBorder="1" applyAlignment="1">
      <alignment horizontal="center" vertical="center"/>
    </xf>
    <xf numFmtId="0" fontId="1" fillId="5" borderId="25" xfId="0" applyFont="1" applyFill="1" applyBorder="1" applyAlignment="1">
      <alignment horizontal="center" vertical="center"/>
    </xf>
    <xf numFmtId="0" fontId="3" fillId="5" borderId="46" xfId="0" applyFont="1" applyFill="1" applyBorder="1" applyAlignment="1">
      <alignment horizontal="center" vertical="center"/>
    </xf>
    <xf numFmtId="0" fontId="3" fillId="5" borderId="27" xfId="0" applyFont="1" applyFill="1" applyBorder="1" applyAlignment="1">
      <alignment horizontal="center" vertical="center"/>
    </xf>
    <xf numFmtId="0" fontId="1" fillId="5" borderId="39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40" xfId="0" applyFont="1" applyFill="1" applyBorder="1" applyAlignment="1">
      <alignment horizontal="center" vertical="center"/>
    </xf>
    <xf numFmtId="0" fontId="1" fillId="5" borderId="27" xfId="0" applyFont="1" applyFill="1" applyBorder="1" applyAlignment="1">
      <alignment horizontal="center" vertical="center"/>
    </xf>
    <xf numFmtId="0" fontId="3" fillId="5" borderId="48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3" fillId="5" borderId="53" xfId="0" applyFont="1" applyFill="1" applyBorder="1" applyAlignment="1">
      <alignment horizontal="center" vertical="center"/>
    </xf>
    <xf numFmtId="0" fontId="3" fillId="5" borderId="34" xfId="0" applyFont="1" applyFill="1" applyBorder="1" applyAlignment="1">
      <alignment horizontal="center" vertical="center"/>
    </xf>
    <xf numFmtId="0" fontId="3" fillId="4" borderId="54" xfId="0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0" fontId="3" fillId="5" borderId="54" xfId="0" applyFont="1" applyFill="1" applyBorder="1" applyAlignment="1">
      <alignment horizontal="center" vertical="center"/>
    </xf>
    <xf numFmtId="0" fontId="3" fillId="5" borderId="36" xfId="0" applyFont="1" applyFill="1" applyBorder="1" applyAlignment="1">
      <alignment horizontal="center" vertical="center"/>
    </xf>
    <xf numFmtId="0" fontId="3" fillId="3" borderId="55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0" fontId="3" fillId="4" borderId="56" xfId="0" applyFont="1" applyFill="1" applyBorder="1" applyAlignment="1">
      <alignment horizontal="center" vertical="center"/>
    </xf>
    <xf numFmtId="0" fontId="3" fillId="4" borderId="40" xfId="0" applyFont="1" applyFill="1" applyBorder="1" applyAlignment="1">
      <alignment horizontal="center" vertical="center"/>
    </xf>
    <xf numFmtId="0" fontId="3" fillId="5" borderId="56" xfId="0" applyFont="1" applyFill="1" applyBorder="1" applyAlignment="1">
      <alignment horizontal="center" vertical="center"/>
    </xf>
    <xf numFmtId="0" fontId="3" fillId="5" borderId="40" xfId="0" applyFont="1" applyFill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56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0" fillId="0" borderId="0" xfId="0"/>
    <xf numFmtId="0" fontId="1" fillId="4" borderId="1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5" fillId="0" borderId="0" xfId="0" applyFont="1"/>
    <xf numFmtId="0" fontId="3" fillId="4" borderId="25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1" fillId="4" borderId="36" xfId="0" applyFont="1" applyFill="1" applyBorder="1" applyAlignment="1">
      <alignment horizontal="center" vertical="center"/>
    </xf>
    <xf numFmtId="0" fontId="1" fillId="4" borderId="39" xfId="0" applyFont="1" applyFill="1" applyBorder="1" applyAlignment="1">
      <alignment horizontal="center" vertical="center"/>
    </xf>
    <xf numFmtId="0" fontId="1" fillId="4" borderId="40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0" fontId="3" fillId="4" borderId="46" xfId="0" applyFont="1" applyFill="1" applyBorder="1" applyAlignment="1">
      <alignment horizontal="center" vertical="center"/>
    </xf>
    <xf numFmtId="0" fontId="3" fillId="4" borderId="48" xfId="0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horizontal="center" vertical="center"/>
    </xf>
    <xf numFmtId="0" fontId="1" fillId="5" borderId="3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36" xfId="0" applyFont="1" applyFill="1" applyBorder="1" applyAlignment="1">
      <alignment horizontal="center" vertical="center"/>
    </xf>
    <xf numFmtId="0" fontId="1" fillId="5" borderId="25" xfId="0" applyFont="1" applyFill="1" applyBorder="1" applyAlignment="1">
      <alignment horizontal="center" vertical="center"/>
    </xf>
    <xf numFmtId="0" fontId="3" fillId="5" borderId="46" xfId="0" applyFont="1" applyFill="1" applyBorder="1" applyAlignment="1">
      <alignment horizontal="center" vertical="center"/>
    </xf>
    <xf numFmtId="0" fontId="3" fillId="5" borderId="27" xfId="0" applyFont="1" applyFill="1" applyBorder="1" applyAlignment="1">
      <alignment horizontal="center" vertical="center"/>
    </xf>
    <xf numFmtId="0" fontId="1" fillId="5" borderId="39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40" xfId="0" applyFont="1" applyFill="1" applyBorder="1" applyAlignment="1">
      <alignment horizontal="center" vertical="center"/>
    </xf>
    <xf numFmtId="0" fontId="1" fillId="5" borderId="27" xfId="0" applyFont="1" applyFill="1" applyBorder="1" applyAlignment="1">
      <alignment horizontal="center" vertical="center"/>
    </xf>
    <xf numFmtId="0" fontId="3" fillId="5" borderId="48" xfId="0" applyFont="1" applyFill="1" applyBorder="1" applyAlignment="1">
      <alignment horizontal="center" vertical="center"/>
    </xf>
    <xf numFmtId="0" fontId="3" fillId="4" borderId="54" xfId="0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0" fontId="3" fillId="5" borderId="54" xfId="0" applyFont="1" applyFill="1" applyBorder="1" applyAlignment="1">
      <alignment horizontal="center" vertical="center"/>
    </xf>
    <xf numFmtId="0" fontId="3" fillId="5" borderId="36" xfId="0" applyFont="1" applyFill="1" applyBorder="1" applyAlignment="1">
      <alignment horizontal="center" vertical="center"/>
    </xf>
    <xf numFmtId="0" fontId="3" fillId="4" borderId="56" xfId="0" applyFont="1" applyFill="1" applyBorder="1" applyAlignment="1">
      <alignment horizontal="center" vertical="center"/>
    </xf>
    <xf numFmtId="0" fontId="3" fillId="4" borderId="40" xfId="0" applyFont="1" applyFill="1" applyBorder="1" applyAlignment="1">
      <alignment horizontal="center" vertical="center"/>
    </xf>
    <xf numFmtId="0" fontId="3" fillId="5" borderId="56" xfId="0" applyFont="1" applyFill="1" applyBorder="1" applyAlignment="1">
      <alignment horizontal="center" vertical="center"/>
    </xf>
    <xf numFmtId="0" fontId="3" fillId="5" borderId="40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3" borderId="43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50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7" fillId="3" borderId="60" xfId="0" applyFont="1" applyFill="1" applyBorder="1" applyAlignment="1">
      <alignment horizontal="center" vertical="center"/>
    </xf>
    <xf numFmtId="0" fontId="7" fillId="3" borderId="59" xfId="0" applyFont="1" applyFill="1" applyBorder="1" applyAlignment="1">
      <alignment horizontal="center" vertical="center"/>
    </xf>
    <xf numFmtId="0" fontId="7" fillId="3" borderId="61" xfId="0" applyFont="1" applyFill="1" applyBorder="1" applyAlignment="1">
      <alignment horizontal="center" vertical="center"/>
    </xf>
    <xf numFmtId="0" fontId="7" fillId="3" borderId="58" xfId="0" applyFont="1" applyFill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7" fillId="3" borderId="58" xfId="0" applyFont="1" applyFill="1" applyBorder="1" applyAlignment="1">
      <alignment horizontal="center" vertical="center"/>
    </xf>
    <xf numFmtId="0" fontId="7" fillId="5" borderId="58" xfId="0" applyFont="1" applyFill="1" applyBorder="1" applyAlignment="1">
      <alignment horizontal="center" vertical="center"/>
    </xf>
    <xf numFmtId="0" fontId="8" fillId="3" borderId="58" xfId="0" applyFont="1" applyFill="1" applyBorder="1" applyAlignment="1">
      <alignment horizontal="center" vertical="center"/>
    </xf>
    <xf numFmtId="0" fontId="7" fillId="4" borderId="58" xfId="0" applyFont="1" applyFill="1" applyBorder="1" applyAlignment="1">
      <alignment horizontal="center" vertical="center"/>
    </xf>
    <xf numFmtId="0" fontId="9" fillId="4" borderId="58" xfId="0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horizontal="center" vertical="center"/>
    </xf>
    <xf numFmtId="0" fontId="8" fillId="3" borderId="5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67"/>
  <sheetViews>
    <sheetView rightToLeft="1" topLeftCell="A23" workbookViewId="0">
      <selection activeCell="I11" sqref="I11"/>
    </sheetView>
  </sheetViews>
  <sheetFormatPr defaultRowHeight="14.25" x14ac:dyDescent="0.2"/>
  <cols>
    <col min="2" max="2" width="5.125" customWidth="1"/>
    <col min="3" max="3" width="32.75" customWidth="1"/>
    <col min="4" max="5" width="4.875" customWidth="1"/>
    <col min="6" max="6" width="5" customWidth="1"/>
    <col min="7" max="7" width="5.5" customWidth="1"/>
    <col min="8" max="9" width="11.5" customWidth="1"/>
    <col min="10" max="10" width="32" customWidth="1"/>
  </cols>
  <sheetData>
    <row r="1" spans="2:10" ht="15" thickBot="1" x14ac:dyDescent="0.25"/>
    <row r="2" spans="2:10" ht="18.75" thickTop="1" thickBot="1" x14ac:dyDescent="0.25">
      <c r="B2" s="120" t="s">
        <v>75</v>
      </c>
      <c r="C2" s="121"/>
      <c r="D2" s="121"/>
      <c r="E2" s="121"/>
      <c r="F2" s="121"/>
      <c r="G2" s="121"/>
      <c r="H2" s="121"/>
      <c r="I2" s="121"/>
      <c r="J2" s="122"/>
    </row>
    <row r="3" spans="2:10" ht="18" thickTop="1" x14ac:dyDescent="0.2">
      <c r="B3" s="130" t="s">
        <v>3</v>
      </c>
      <c r="C3" s="116" t="s">
        <v>0</v>
      </c>
      <c r="D3" s="127" t="s">
        <v>1</v>
      </c>
      <c r="E3" s="128"/>
      <c r="F3" s="129"/>
      <c r="G3" s="116" t="s">
        <v>2</v>
      </c>
      <c r="H3" s="136" t="s">
        <v>55</v>
      </c>
      <c r="I3" s="137"/>
      <c r="J3" s="118" t="s">
        <v>57</v>
      </c>
    </row>
    <row r="4" spans="2:10" ht="15" x14ac:dyDescent="0.2">
      <c r="B4" s="131"/>
      <c r="C4" s="117"/>
      <c r="D4" s="20" t="s">
        <v>10</v>
      </c>
      <c r="E4" s="7" t="s">
        <v>48</v>
      </c>
      <c r="F4" s="21" t="s">
        <v>11</v>
      </c>
      <c r="G4" s="117"/>
      <c r="H4" s="44" t="s">
        <v>10</v>
      </c>
      <c r="I4" s="21" t="s">
        <v>56</v>
      </c>
      <c r="J4" s="119"/>
    </row>
    <row r="5" spans="2:10" ht="17.25" x14ac:dyDescent="0.2">
      <c r="B5" s="132" t="s">
        <v>19</v>
      </c>
      <c r="C5" s="47" t="s">
        <v>4</v>
      </c>
      <c r="D5" s="48">
        <v>3</v>
      </c>
      <c r="E5" s="49">
        <v>0</v>
      </c>
      <c r="F5" s="50">
        <v>0</v>
      </c>
      <c r="G5" s="51">
        <v>51</v>
      </c>
      <c r="H5" s="66" t="s">
        <v>65</v>
      </c>
      <c r="I5" s="67"/>
      <c r="J5" s="52" t="s">
        <v>54</v>
      </c>
    </row>
    <row r="6" spans="2:10" ht="17.25" x14ac:dyDescent="0.2">
      <c r="B6" s="133"/>
      <c r="C6" s="13" t="s">
        <v>5</v>
      </c>
      <c r="D6" s="22">
        <v>3</v>
      </c>
      <c r="E6" s="4">
        <v>0</v>
      </c>
      <c r="F6" s="23">
        <v>0</v>
      </c>
      <c r="G6" s="35">
        <v>51</v>
      </c>
      <c r="H6" s="68" t="s">
        <v>66</v>
      </c>
      <c r="I6" s="69"/>
      <c r="J6" s="38" t="s">
        <v>54</v>
      </c>
    </row>
    <row r="7" spans="2:10" ht="17.25" x14ac:dyDescent="0.2">
      <c r="B7" s="133"/>
      <c r="C7" s="53" t="s">
        <v>6</v>
      </c>
      <c r="D7" s="54">
        <v>3</v>
      </c>
      <c r="E7" s="55">
        <v>0</v>
      </c>
      <c r="F7" s="56">
        <v>0</v>
      </c>
      <c r="G7" s="57">
        <v>51</v>
      </c>
      <c r="H7" s="70" t="s">
        <v>64</v>
      </c>
      <c r="I7" s="71"/>
      <c r="J7" s="58" t="s">
        <v>54</v>
      </c>
    </row>
    <row r="8" spans="2:10" ht="17.25" x14ac:dyDescent="0.2">
      <c r="B8" s="133"/>
      <c r="C8" s="13" t="s">
        <v>7</v>
      </c>
      <c r="D8" s="22">
        <v>2</v>
      </c>
      <c r="E8" s="4">
        <v>0</v>
      </c>
      <c r="F8" s="23">
        <v>0</v>
      </c>
      <c r="G8" s="35">
        <v>34</v>
      </c>
      <c r="H8" s="68" t="s">
        <v>63</v>
      </c>
      <c r="I8" s="69" t="s">
        <v>69</v>
      </c>
      <c r="J8" s="38" t="s">
        <v>54</v>
      </c>
    </row>
    <row r="9" spans="2:10" ht="17.25" x14ac:dyDescent="0.2">
      <c r="B9" s="133"/>
      <c r="C9" s="53" t="s">
        <v>8</v>
      </c>
      <c r="D9" s="54">
        <v>2</v>
      </c>
      <c r="E9" s="55">
        <v>0</v>
      </c>
      <c r="F9" s="56">
        <v>0</v>
      </c>
      <c r="G9" s="57">
        <v>34</v>
      </c>
      <c r="H9" s="70" t="s">
        <v>68</v>
      </c>
      <c r="I9" s="71" t="s">
        <v>67</v>
      </c>
      <c r="J9" s="58" t="s">
        <v>54</v>
      </c>
    </row>
    <row r="10" spans="2:10" ht="17.25" x14ac:dyDescent="0.2">
      <c r="B10" s="133"/>
      <c r="C10" s="65" t="s">
        <v>15</v>
      </c>
      <c r="D10" s="22">
        <v>2</v>
      </c>
      <c r="E10" s="4">
        <v>0</v>
      </c>
      <c r="F10" s="23">
        <v>0</v>
      </c>
      <c r="G10" s="35">
        <v>34</v>
      </c>
      <c r="H10" s="68" t="s">
        <v>67</v>
      </c>
      <c r="I10" s="69" t="s">
        <v>63</v>
      </c>
      <c r="J10" s="38" t="s">
        <v>54</v>
      </c>
    </row>
    <row r="11" spans="2:10" ht="17.25" x14ac:dyDescent="0.2">
      <c r="B11" s="134"/>
      <c r="C11" s="53" t="s">
        <v>9</v>
      </c>
      <c r="D11" s="54">
        <v>0</v>
      </c>
      <c r="E11" s="55">
        <v>0</v>
      </c>
      <c r="F11" s="56">
        <v>3</v>
      </c>
      <c r="G11" s="57">
        <v>51</v>
      </c>
      <c r="H11" s="70"/>
      <c r="I11" s="71"/>
      <c r="J11" s="58" t="s">
        <v>54</v>
      </c>
    </row>
    <row r="12" spans="2:10" ht="17.25" x14ac:dyDescent="0.2">
      <c r="B12" s="9" t="s">
        <v>51</v>
      </c>
      <c r="C12" s="14">
        <f>SUM(D12:F12)</f>
        <v>18</v>
      </c>
      <c r="D12" s="24">
        <f>SUM(D5:D11)</f>
        <v>15</v>
      </c>
      <c r="E12" s="3">
        <f>SUM(E5:E11)</f>
        <v>0</v>
      </c>
      <c r="F12" s="25">
        <f>SUM(F5:F11)</f>
        <v>3</v>
      </c>
      <c r="G12" s="14">
        <f>SUM(G5:G11)</f>
        <v>306</v>
      </c>
      <c r="H12" s="72"/>
      <c r="I12" s="73"/>
      <c r="J12" s="39"/>
    </row>
    <row r="13" spans="2:10" ht="17.25" x14ac:dyDescent="0.2">
      <c r="B13" s="132" t="s">
        <v>20</v>
      </c>
      <c r="C13" s="47" t="s">
        <v>12</v>
      </c>
      <c r="D13" s="48">
        <v>2</v>
      </c>
      <c r="E13" s="49">
        <v>0</v>
      </c>
      <c r="F13" s="50">
        <v>0</v>
      </c>
      <c r="G13" s="51">
        <v>34</v>
      </c>
      <c r="H13" s="66" t="s">
        <v>67</v>
      </c>
      <c r="I13" s="67" t="s">
        <v>68</v>
      </c>
      <c r="J13" s="52" t="s">
        <v>54</v>
      </c>
    </row>
    <row r="14" spans="2:10" ht="17.25" x14ac:dyDescent="0.2">
      <c r="B14" s="133"/>
      <c r="C14" s="13" t="s">
        <v>76</v>
      </c>
      <c r="D14" s="22">
        <v>2</v>
      </c>
      <c r="E14" s="4">
        <v>0</v>
      </c>
      <c r="F14" s="23">
        <v>0</v>
      </c>
      <c r="G14" s="35">
        <v>34</v>
      </c>
      <c r="H14" s="68" t="s">
        <v>68</v>
      </c>
      <c r="I14" s="69" t="s">
        <v>67</v>
      </c>
      <c r="J14" s="38" t="s">
        <v>5</v>
      </c>
    </row>
    <row r="15" spans="2:10" ht="17.25" x14ac:dyDescent="0.2">
      <c r="B15" s="133"/>
      <c r="C15" s="53" t="s">
        <v>23</v>
      </c>
      <c r="D15" s="54">
        <v>4</v>
      </c>
      <c r="E15" s="55">
        <v>0</v>
      </c>
      <c r="F15" s="56">
        <v>0</v>
      </c>
      <c r="G15" s="57">
        <v>68</v>
      </c>
      <c r="H15" s="70" t="s">
        <v>63</v>
      </c>
      <c r="I15" s="71"/>
      <c r="J15" s="58" t="s">
        <v>15</v>
      </c>
    </row>
    <row r="16" spans="2:10" ht="17.25" x14ac:dyDescent="0.2">
      <c r="B16" s="133"/>
      <c r="C16" s="13" t="s">
        <v>14</v>
      </c>
      <c r="D16" s="22">
        <v>2</v>
      </c>
      <c r="E16" s="4">
        <v>0</v>
      </c>
      <c r="F16" s="23">
        <v>0</v>
      </c>
      <c r="G16" s="35">
        <v>34</v>
      </c>
      <c r="H16" s="68" t="s">
        <v>67</v>
      </c>
      <c r="I16" s="69" t="s">
        <v>68</v>
      </c>
      <c r="J16" s="38" t="s">
        <v>54</v>
      </c>
    </row>
    <row r="17" spans="2:14" ht="17.25" x14ac:dyDescent="0.2">
      <c r="B17" s="133"/>
      <c r="C17" s="53" t="s">
        <v>43</v>
      </c>
      <c r="D17" s="54">
        <v>4</v>
      </c>
      <c r="E17" s="55">
        <v>0</v>
      </c>
      <c r="F17" s="56">
        <v>0</v>
      </c>
      <c r="G17" s="57">
        <v>68</v>
      </c>
      <c r="H17" s="70" t="s">
        <v>70</v>
      </c>
      <c r="I17" s="71" t="s">
        <v>69</v>
      </c>
      <c r="J17" s="58" t="s">
        <v>54</v>
      </c>
      <c r="N17" s="8"/>
    </row>
    <row r="18" spans="2:14" ht="17.25" x14ac:dyDescent="0.2">
      <c r="B18" s="133"/>
      <c r="C18" s="15" t="s">
        <v>17</v>
      </c>
      <c r="D18" s="26">
        <v>0</v>
      </c>
      <c r="E18" s="5"/>
      <c r="F18" s="27">
        <v>3</v>
      </c>
      <c r="G18" s="18">
        <v>51</v>
      </c>
      <c r="H18" s="74" t="s">
        <v>71</v>
      </c>
      <c r="I18" s="75"/>
      <c r="J18" s="40" t="s">
        <v>54</v>
      </c>
    </row>
    <row r="19" spans="2:14" ht="17.25" x14ac:dyDescent="0.2">
      <c r="B19" s="134"/>
      <c r="C19" s="59" t="s">
        <v>11</v>
      </c>
      <c r="D19" s="60">
        <v>0</v>
      </c>
      <c r="E19" s="61">
        <v>0</v>
      </c>
      <c r="F19" s="62">
        <v>2</v>
      </c>
      <c r="G19" s="63">
        <v>34</v>
      </c>
      <c r="H19" s="76"/>
      <c r="I19" s="77"/>
      <c r="J19" s="64" t="s">
        <v>54</v>
      </c>
    </row>
    <row r="20" spans="2:14" ht="19.5" x14ac:dyDescent="0.2">
      <c r="B20" s="9" t="s">
        <v>51</v>
      </c>
      <c r="C20" s="14">
        <f>SUM(D20:F20)</f>
        <v>19</v>
      </c>
      <c r="D20" s="24">
        <f>SUM(D13:D19)</f>
        <v>14</v>
      </c>
      <c r="E20" s="6">
        <f>SUM(E13:E19)</f>
        <v>0</v>
      </c>
      <c r="F20" s="25">
        <f>SUM(F13:F19)</f>
        <v>5</v>
      </c>
      <c r="G20" s="14">
        <f>SUM(G13:G19)</f>
        <v>323</v>
      </c>
      <c r="H20" s="72"/>
      <c r="I20" s="73"/>
      <c r="J20" s="39"/>
    </row>
    <row r="21" spans="2:14" ht="17.25" x14ac:dyDescent="0.2">
      <c r="B21" s="132" t="s">
        <v>44</v>
      </c>
      <c r="C21" s="47" t="s">
        <v>22</v>
      </c>
      <c r="D21" s="48">
        <v>2</v>
      </c>
      <c r="E21" s="49">
        <v>0</v>
      </c>
      <c r="F21" s="50">
        <v>0</v>
      </c>
      <c r="G21" s="51">
        <v>34</v>
      </c>
      <c r="H21" s="66" t="s">
        <v>67</v>
      </c>
      <c r="I21" s="67" t="s">
        <v>68</v>
      </c>
      <c r="J21" s="52" t="s">
        <v>54</v>
      </c>
    </row>
    <row r="22" spans="2:14" ht="17.25" x14ac:dyDescent="0.2">
      <c r="B22" s="133"/>
      <c r="C22" s="13" t="s">
        <v>28</v>
      </c>
      <c r="D22" s="22">
        <v>4</v>
      </c>
      <c r="E22" s="4">
        <v>0</v>
      </c>
      <c r="F22" s="23">
        <v>0</v>
      </c>
      <c r="G22" s="35">
        <v>68</v>
      </c>
      <c r="H22" s="68" t="s">
        <v>63</v>
      </c>
      <c r="I22" s="69"/>
      <c r="J22" s="38" t="s">
        <v>23</v>
      </c>
    </row>
    <row r="23" spans="2:14" ht="17.25" x14ac:dyDescent="0.2">
      <c r="B23" s="133"/>
      <c r="C23" s="53" t="s">
        <v>26</v>
      </c>
      <c r="D23" s="54">
        <v>2</v>
      </c>
      <c r="E23" s="55">
        <v>0</v>
      </c>
      <c r="F23" s="56">
        <v>0</v>
      </c>
      <c r="G23" s="57">
        <v>34</v>
      </c>
      <c r="H23" s="70" t="s">
        <v>68</v>
      </c>
      <c r="I23" s="71" t="s">
        <v>70</v>
      </c>
      <c r="J23" s="58" t="s">
        <v>54</v>
      </c>
    </row>
    <row r="24" spans="2:14" ht="17.25" x14ac:dyDescent="0.2">
      <c r="B24" s="133"/>
      <c r="C24" s="16" t="s">
        <v>34</v>
      </c>
      <c r="D24" s="28">
        <v>3</v>
      </c>
      <c r="E24" s="1">
        <v>0</v>
      </c>
      <c r="F24" s="29">
        <v>0</v>
      </c>
      <c r="G24" s="36">
        <v>51</v>
      </c>
      <c r="H24" s="78" t="s">
        <v>64</v>
      </c>
      <c r="I24" s="79" t="s">
        <v>69</v>
      </c>
      <c r="J24" s="41" t="s">
        <v>54</v>
      </c>
    </row>
    <row r="25" spans="2:14" ht="17.25" x14ac:dyDescent="0.2">
      <c r="B25" s="133"/>
      <c r="C25" s="53" t="s">
        <v>13</v>
      </c>
      <c r="D25" s="54">
        <v>3</v>
      </c>
      <c r="E25" s="55">
        <v>0</v>
      </c>
      <c r="F25" s="56">
        <v>0</v>
      </c>
      <c r="G25" s="57">
        <v>51</v>
      </c>
      <c r="H25" s="70" t="s">
        <v>67</v>
      </c>
      <c r="I25" s="71" t="s">
        <v>68</v>
      </c>
      <c r="J25" s="58" t="s">
        <v>54</v>
      </c>
    </row>
    <row r="26" spans="2:14" ht="17.25" x14ac:dyDescent="0.2">
      <c r="B26" s="133"/>
      <c r="C26" s="16" t="s">
        <v>35</v>
      </c>
      <c r="D26" s="28">
        <v>2</v>
      </c>
      <c r="E26" s="1">
        <v>0</v>
      </c>
      <c r="F26" s="29">
        <v>0</v>
      </c>
      <c r="G26" s="36">
        <v>34</v>
      </c>
      <c r="H26" s="78" t="s">
        <v>66</v>
      </c>
      <c r="I26" s="79"/>
      <c r="J26" s="41" t="s">
        <v>5</v>
      </c>
    </row>
    <row r="27" spans="2:14" ht="17.25" x14ac:dyDescent="0.2">
      <c r="B27" s="133"/>
      <c r="C27" s="53" t="s">
        <v>11</v>
      </c>
      <c r="D27" s="54">
        <v>0</v>
      </c>
      <c r="E27" s="55">
        <v>0</v>
      </c>
      <c r="F27" s="56">
        <v>4</v>
      </c>
      <c r="G27" s="57">
        <v>68</v>
      </c>
      <c r="H27" s="70"/>
      <c r="I27" s="71"/>
      <c r="J27" s="58" t="s">
        <v>54</v>
      </c>
    </row>
    <row r="28" spans="2:14" ht="17.25" x14ac:dyDescent="0.2">
      <c r="B28" s="9" t="s">
        <v>51</v>
      </c>
      <c r="C28" s="14">
        <f>SUM(D28:F28)</f>
        <v>20</v>
      </c>
      <c r="D28" s="24">
        <f>SUM(D21:D27)</f>
        <v>16</v>
      </c>
      <c r="E28" s="3">
        <f>SUM(E21:E27)</f>
        <v>0</v>
      </c>
      <c r="F28" s="25">
        <f>SUM(F21:F27)</f>
        <v>4</v>
      </c>
      <c r="G28" s="14">
        <f>SUM(G21:G27)</f>
        <v>340</v>
      </c>
      <c r="H28" s="72"/>
      <c r="I28" s="73"/>
      <c r="J28" s="39"/>
    </row>
    <row r="29" spans="2:14" ht="17.25" x14ac:dyDescent="0.2">
      <c r="B29" s="132" t="s">
        <v>45</v>
      </c>
      <c r="C29" s="47" t="s">
        <v>39</v>
      </c>
      <c r="D29" s="48">
        <v>2</v>
      </c>
      <c r="E29" s="49">
        <v>0</v>
      </c>
      <c r="F29" s="50">
        <v>0</v>
      </c>
      <c r="G29" s="51">
        <v>34</v>
      </c>
      <c r="H29" s="66" t="s">
        <v>72</v>
      </c>
      <c r="I29" s="67" t="s">
        <v>69</v>
      </c>
      <c r="J29" s="52" t="s">
        <v>54</v>
      </c>
    </row>
    <row r="30" spans="2:14" ht="17.25" x14ac:dyDescent="0.2">
      <c r="B30" s="133"/>
      <c r="C30" s="16" t="s">
        <v>30</v>
      </c>
      <c r="D30" s="28">
        <v>2</v>
      </c>
      <c r="E30" s="1">
        <v>0</v>
      </c>
      <c r="F30" s="29">
        <v>0</v>
      </c>
      <c r="G30" s="36">
        <v>34</v>
      </c>
      <c r="H30" s="78" t="s">
        <v>68</v>
      </c>
      <c r="I30" s="79" t="s">
        <v>70</v>
      </c>
      <c r="J30" s="41" t="s">
        <v>26</v>
      </c>
    </row>
    <row r="31" spans="2:14" ht="17.25" x14ac:dyDescent="0.2">
      <c r="B31" s="133"/>
      <c r="C31" s="53" t="s">
        <v>16</v>
      </c>
      <c r="D31" s="54">
        <v>4</v>
      </c>
      <c r="E31" s="55">
        <v>0</v>
      </c>
      <c r="F31" s="56">
        <v>0</v>
      </c>
      <c r="G31" s="57">
        <v>68</v>
      </c>
      <c r="H31" s="70" t="s">
        <v>63</v>
      </c>
      <c r="I31" s="71"/>
      <c r="J31" s="58" t="s">
        <v>54</v>
      </c>
    </row>
    <row r="32" spans="2:14" ht="17.25" x14ac:dyDescent="0.2">
      <c r="B32" s="133"/>
      <c r="C32" s="16" t="s">
        <v>32</v>
      </c>
      <c r="D32" s="28">
        <v>3</v>
      </c>
      <c r="E32" s="1">
        <v>0</v>
      </c>
      <c r="F32" s="29">
        <v>0</v>
      </c>
      <c r="G32" s="36">
        <v>51</v>
      </c>
      <c r="H32" s="78" t="s">
        <v>64</v>
      </c>
      <c r="I32" s="79" t="s">
        <v>69</v>
      </c>
      <c r="J32" s="41" t="s">
        <v>54</v>
      </c>
    </row>
    <row r="33" spans="2:14" ht="17.25" x14ac:dyDescent="0.2">
      <c r="B33" s="133"/>
      <c r="C33" s="53" t="s">
        <v>77</v>
      </c>
      <c r="D33" s="54">
        <v>2</v>
      </c>
      <c r="E33" s="55">
        <v>0</v>
      </c>
      <c r="F33" s="56">
        <v>0</v>
      </c>
      <c r="G33" s="57">
        <v>34</v>
      </c>
      <c r="H33" s="70" t="s">
        <v>68</v>
      </c>
      <c r="I33" s="71"/>
      <c r="J33" s="58" t="s">
        <v>54</v>
      </c>
    </row>
    <row r="34" spans="2:14" ht="17.25" x14ac:dyDescent="0.2">
      <c r="B34" s="133"/>
      <c r="C34" s="16" t="s">
        <v>40</v>
      </c>
      <c r="D34" s="28">
        <v>2</v>
      </c>
      <c r="E34" s="1">
        <v>0</v>
      </c>
      <c r="F34" s="29">
        <v>0</v>
      </c>
      <c r="G34" s="36">
        <v>34</v>
      </c>
      <c r="H34" s="78" t="s">
        <v>67</v>
      </c>
      <c r="I34" s="79" t="s">
        <v>68</v>
      </c>
      <c r="J34" s="41" t="s">
        <v>54</v>
      </c>
    </row>
    <row r="35" spans="2:14" ht="17.25" x14ac:dyDescent="0.2">
      <c r="B35" s="133"/>
      <c r="C35" s="53" t="s">
        <v>11</v>
      </c>
      <c r="D35" s="54">
        <v>0</v>
      </c>
      <c r="E35" s="55">
        <v>0</v>
      </c>
      <c r="F35" s="56">
        <v>5</v>
      </c>
      <c r="G35" s="57">
        <v>85</v>
      </c>
      <c r="H35" s="70"/>
      <c r="I35" s="71"/>
      <c r="J35" s="58" t="s">
        <v>54</v>
      </c>
    </row>
    <row r="36" spans="2:14" ht="17.25" x14ac:dyDescent="0.2">
      <c r="B36" s="9" t="s">
        <v>51</v>
      </c>
      <c r="C36" s="14">
        <f>SUM(D36:F36)</f>
        <v>20</v>
      </c>
      <c r="D36" s="24">
        <f>SUM(D29:D35)</f>
        <v>15</v>
      </c>
      <c r="E36" s="3">
        <f>SUM(E29:E35)</f>
        <v>0</v>
      </c>
      <c r="F36" s="25">
        <f>SUM(F29:F35)</f>
        <v>5</v>
      </c>
      <c r="G36" s="14">
        <f>SUM(G29:G35)</f>
        <v>340</v>
      </c>
      <c r="H36" s="72"/>
      <c r="I36" s="73"/>
      <c r="J36" s="39"/>
    </row>
    <row r="37" spans="2:14" ht="17.25" x14ac:dyDescent="0.2">
      <c r="B37" s="135" t="s">
        <v>58</v>
      </c>
      <c r="C37" s="47" t="s">
        <v>24</v>
      </c>
      <c r="D37" s="48">
        <v>2</v>
      </c>
      <c r="E37" s="49">
        <v>0</v>
      </c>
      <c r="F37" s="50">
        <v>0</v>
      </c>
      <c r="G37" s="51">
        <v>34</v>
      </c>
      <c r="H37" s="66" t="s">
        <v>66</v>
      </c>
      <c r="I37" s="67"/>
      <c r="J37" s="52" t="s">
        <v>5</v>
      </c>
    </row>
    <row r="38" spans="2:14" ht="17.25" x14ac:dyDescent="0.2">
      <c r="B38" s="124"/>
      <c r="C38" s="16" t="s">
        <v>78</v>
      </c>
      <c r="D38" s="28">
        <v>2</v>
      </c>
      <c r="E38" s="1">
        <v>0</v>
      </c>
      <c r="F38" s="29">
        <v>0</v>
      </c>
      <c r="G38" s="36">
        <v>34</v>
      </c>
      <c r="H38" s="78" t="s">
        <v>68</v>
      </c>
      <c r="I38" s="79"/>
      <c r="J38" s="41" t="s">
        <v>77</v>
      </c>
    </row>
    <row r="39" spans="2:14" ht="17.25" x14ac:dyDescent="0.2">
      <c r="B39" s="124"/>
      <c r="C39" s="53" t="s">
        <v>50</v>
      </c>
      <c r="D39" s="54">
        <v>3</v>
      </c>
      <c r="E39" s="55">
        <v>0</v>
      </c>
      <c r="F39" s="56">
        <v>0</v>
      </c>
      <c r="G39" s="57">
        <v>51</v>
      </c>
      <c r="H39" s="70" t="s">
        <v>68</v>
      </c>
      <c r="I39" s="71" t="s">
        <v>69</v>
      </c>
      <c r="J39" s="58" t="s">
        <v>54</v>
      </c>
    </row>
    <row r="40" spans="2:14" ht="17.25" x14ac:dyDescent="0.2">
      <c r="B40" s="124"/>
      <c r="C40" s="16" t="s">
        <v>27</v>
      </c>
      <c r="D40" s="28">
        <v>2</v>
      </c>
      <c r="E40" s="1">
        <v>0</v>
      </c>
      <c r="F40" s="29">
        <v>0</v>
      </c>
      <c r="G40" s="36">
        <v>34</v>
      </c>
      <c r="H40" s="78" t="s">
        <v>72</v>
      </c>
      <c r="I40" s="79"/>
      <c r="J40" s="41" t="s">
        <v>54</v>
      </c>
    </row>
    <row r="41" spans="2:14" ht="17.25" x14ac:dyDescent="0.2">
      <c r="B41" s="124"/>
      <c r="C41" s="53" t="s">
        <v>21</v>
      </c>
      <c r="D41" s="54">
        <v>2</v>
      </c>
      <c r="E41" s="55">
        <v>0</v>
      </c>
      <c r="F41" s="56">
        <v>0</v>
      </c>
      <c r="G41" s="57">
        <v>34</v>
      </c>
      <c r="H41" s="70" t="s">
        <v>69</v>
      </c>
      <c r="I41" s="71" t="s">
        <v>63</v>
      </c>
      <c r="J41" s="58" t="s">
        <v>28</v>
      </c>
    </row>
    <row r="42" spans="2:14" ht="17.25" x14ac:dyDescent="0.2">
      <c r="B42" s="124"/>
      <c r="C42" s="13" t="s">
        <v>25</v>
      </c>
      <c r="D42" s="22">
        <v>2</v>
      </c>
      <c r="E42" s="4">
        <v>0</v>
      </c>
      <c r="F42" s="23">
        <v>0</v>
      </c>
      <c r="G42" s="35">
        <v>34</v>
      </c>
      <c r="H42" s="68" t="s">
        <v>72</v>
      </c>
      <c r="I42" s="69" t="s">
        <v>69</v>
      </c>
      <c r="J42" s="38" t="s">
        <v>54</v>
      </c>
    </row>
    <row r="43" spans="2:14" ht="17.25" x14ac:dyDescent="0.2">
      <c r="B43" s="124"/>
      <c r="C43" s="53" t="s">
        <v>79</v>
      </c>
      <c r="D43" s="54">
        <v>2</v>
      </c>
      <c r="E43" s="55">
        <v>0</v>
      </c>
      <c r="F43" s="56">
        <v>0</v>
      </c>
      <c r="G43" s="57">
        <v>34</v>
      </c>
      <c r="H43" s="70" t="s">
        <v>74</v>
      </c>
      <c r="I43" s="71"/>
      <c r="J43" s="58" t="s">
        <v>4</v>
      </c>
    </row>
    <row r="44" spans="2:14" ht="17.25" x14ac:dyDescent="0.2">
      <c r="B44" s="125"/>
      <c r="C44" s="17" t="s">
        <v>61</v>
      </c>
      <c r="D44" s="30">
        <v>0</v>
      </c>
      <c r="E44" s="2">
        <v>2</v>
      </c>
      <c r="F44" s="31">
        <v>0</v>
      </c>
      <c r="G44" s="37">
        <v>34</v>
      </c>
      <c r="H44" s="80" t="s">
        <v>73</v>
      </c>
      <c r="I44" s="81" t="s">
        <v>65</v>
      </c>
      <c r="J44" s="42" t="s">
        <v>54</v>
      </c>
    </row>
    <row r="45" spans="2:14" ht="17.25" x14ac:dyDescent="0.2">
      <c r="B45" s="125"/>
      <c r="C45" s="59" t="s">
        <v>11</v>
      </c>
      <c r="D45" s="60">
        <v>0</v>
      </c>
      <c r="E45" s="61">
        <v>0</v>
      </c>
      <c r="F45" s="62">
        <v>3</v>
      </c>
      <c r="G45" s="63">
        <v>51</v>
      </c>
      <c r="H45" s="76"/>
      <c r="I45" s="77"/>
      <c r="J45" s="64" t="s">
        <v>54</v>
      </c>
    </row>
    <row r="46" spans="2:14" ht="17.25" x14ac:dyDescent="0.2">
      <c r="B46" s="9" t="s">
        <v>51</v>
      </c>
      <c r="C46" s="14">
        <f>SUM(D46:F46)</f>
        <v>20</v>
      </c>
      <c r="D46" s="24">
        <f>SUM(D37:D45)</f>
        <v>15</v>
      </c>
      <c r="E46" s="3">
        <f>SUM(E37:E45)</f>
        <v>2</v>
      </c>
      <c r="F46" s="25">
        <f>SUM(F37:F45)</f>
        <v>3</v>
      </c>
      <c r="G46" s="14">
        <f>SUM(G37:G45)</f>
        <v>340</v>
      </c>
      <c r="H46" s="72"/>
      <c r="I46" s="73"/>
      <c r="J46" s="39"/>
    </row>
    <row r="47" spans="2:14" ht="17.25" x14ac:dyDescent="0.2">
      <c r="B47" s="123" t="s">
        <v>46</v>
      </c>
      <c r="C47" s="47" t="s">
        <v>29</v>
      </c>
      <c r="D47" s="48">
        <v>2</v>
      </c>
      <c r="E47" s="49">
        <v>0</v>
      </c>
      <c r="F47" s="50">
        <v>0</v>
      </c>
      <c r="G47" s="51">
        <v>34</v>
      </c>
      <c r="H47" s="66" t="s">
        <v>66</v>
      </c>
      <c r="I47" s="67"/>
      <c r="J47" s="52" t="s">
        <v>5</v>
      </c>
    </row>
    <row r="48" spans="2:14" ht="17.25" x14ac:dyDescent="0.2">
      <c r="B48" s="124"/>
      <c r="C48" s="16" t="s">
        <v>33</v>
      </c>
      <c r="D48" s="28">
        <v>2</v>
      </c>
      <c r="E48" s="1">
        <v>0</v>
      </c>
      <c r="F48" s="29">
        <v>0</v>
      </c>
      <c r="G48" s="36">
        <v>34</v>
      </c>
      <c r="H48" s="78" t="s">
        <v>66</v>
      </c>
      <c r="I48" s="79"/>
      <c r="J48" s="41" t="s">
        <v>54</v>
      </c>
      <c r="N48" s="8"/>
    </row>
    <row r="49" spans="2:10" ht="17.25" x14ac:dyDescent="0.2">
      <c r="B49" s="124"/>
      <c r="C49" s="96" t="s">
        <v>31</v>
      </c>
      <c r="D49" s="97">
        <v>2</v>
      </c>
      <c r="E49" s="98">
        <v>0</v>
      </c>
      <c r="F49" s="99">
        <v>0</v>
      </c>
      <c r="G49" s="100">
        <v>34</v>
      </c>
      <c r="H49" s="110" t="s">
        <v>72</v>
      </c>
      <c r="I49" s="111"/>
      <c r="J49" s="101" t="s">
        <v>27</v>
      </c>
    </row>
    <row r="50" spans="2:10" ht="17.25" x14ac:dyDescent="0.2">
      <c r="B50" s="124"/>
      <c r="C50" s="86" t="s">
        <v>80</v>
      </c>
      <c r="D50" s="89">
        <v>2</v>
      </c>
      <c r="E50" s="83">
        <v>0</v>
      </c>
      <c r="F50" s="90">
        <v>0</v>
      </c>
      <c r="G50" s="93">
        <v>34</v>
      </c>
      <c r="H50" s="108" t="s">
        <v>74</v>
      </c>
      <c r="I50" s="109"/>
      <c r="J50" s="94" t="s">
        <v>82</v>
      </c>
    </row>
    <row r="51" spans="2:10" ht="17.25" x14ac:dyDescent="0.2">
      <c r="B51" s="124"/>
      <c r="C51" s="96" t="s">
        <v>36</v>
      </c>
      <c r="D51" s="97">
        <v>3</v>
      </c>
      <c r="E51" s="98">
        <v>0</v>
      </c>
      <c r="F51" s="99">
        <v>0</v>
      </c>
      <c r="G51" s="100">
        <v>51</v>
      </c>
      <c r="H51" s="110" t="s">
        <v>73</v>
      </c>
      <c r="I51" s="111"/>
      <c r="J51" s="101" t="s">
        <v>54</v>
      </c>
    </row>
    <row r="52" spans="2:10" ht="17.25" x14ac:dyDescent="0.2">
      <c r="B52" s="124"/>
      <c r="C52" s="86" t="s">
        <v>18</v>
      </c>
      <c r="D52" s="89">
        <v>2</v>
      </c>
      <c r="E52" s="83">
        <v>0</v>
      </c>
      <c r="F52" s="90">
        <v>0</v>
      </c>
      <c r="G52" s="93">
        <v>34</v>
      </c>
      <c r="H52" s="108" t="s">
        <v>67</v>
      </c>
      <c r="I52" s="109" t="s">
        <v>68</v>
      </c>
      <c r="J52" s="94" t="s">
        <v>54</v>
      </c>
    </row>
    <row r="53" spans="2:10" ht="17.25" x14ac:dyDescent="0.2">
      <c r="B53" s="125"/>
      <c r="C53" s="102" t="s">
        <v>60</v>
      </c>
      <c r="D53" s="103">
        <v>0</v>
      </c>
      <c r="E53" s="104">
        <v>2</v>
      </c>
      <c r="F53" s="105">
        <v>0</v>
      </c>
      <c r="G53" s="106">
        <v>34</v>
      </c>
      <c r="H53" s="114" t="s">
        <v>72</v>
      </c>
      <c r="I53" s="115" t="s">
        <v>64</v>
      </c>
      <c r="J53" s="107" t="s">
        <v>54</v>
      </c>
    </row>
    <row r="54" spans="2:10" ht="17.25" x14ac:dyDescent="0.2">
      <c r="B54" s="126"/>
      <c r="C54" s="87" t="s">
        <v>11</v>
      </c>
      <c r="D54" s="91">
        <v>0</v>
      </c>
      <c r="E54" s="84">
        <v>0</v>
      </c>
      <c r="F54" s="92">
        <v>5</v>
      </c>
      <c r="G54" s="88">
        <v>51</v>
      </c>
      <c r="H54" s="112"/>
      <c r="I54" s="113"/>
      <c r="J54" s="95" t="s">
        <v>54</v>
      </c>
    </row>
    <row r="55" spans="2:10" ht="19.5" x14ac:dyDescent="0.2">
      <c r="B55" s="9" t="s">
        <v>51</v>
      </c>
      <c r="C55" s="14">
        <f>SUM(D55:F55)</f>
        <v>20</v>
      </c>
      <c r="D55" s="24">
        <f>SUM(D47:D54)</f>
        <v>13</v>
      </c>
      <c r="E55" s="10">
        <f>SUM(E47:E54)</f>
        <v>2</v>
      </c>
      <c r="F55" s="32">
        <f>SUM(F47:F54)</f>
        <v>5</v>
      </c>
      <c r="G55" s="14">
        <f>SUM(G47:G54)</f>
        <v>306</v>
      </c>
      <c r="H55" s="72"/>
      <c r="I55" s="73"/>
      <c r="J55" s="39"/>
    </row>
    <row r="56" spans="2:10" ht="17.25" x14ac:dyDescent="0.2">
      <c r="B56" s="123" t="s">
        <v>47</v>
      </c>
      <c r="C56" s="47" t="s">
        <v>49</v>
      </c>
      <c r="D56" s="48">
        <v>3</v>
      </c>
      <c r="E56" s="49">
        <v>0</v>
      </c>
      <c r="F56" s="50">
        <v>0</v>
      </c>
      <c r="G56" s="51">
        <v>51</v>
      </c>
      <c r="H56" s="66" t="s">
        <v>72</v>
      </c>
      <c r="I56" s="67"/>
      <c r="J56" s="52" t="s">
        <v>16</v>
      </c>
    </row>
    <row r="57" spans="2:10" ht="17.25" x14ac:dyDescent="0.2">
      <c r="B57" s="124"/>
      <c r="C57" s="16" t="s">
        <v>38</v>
      </c>
      <c r="D57" s="28">
        <v>2</v>
      </c>
      <c r="E57" s="1">
        <v>0</v>
      </c>
      <c r="F57" s="29">
        <v>0</v>
      </c>
      <c r="G57" s="36">
        <v>34</v>
      </c>
      <c r="H57" s="78" t="s">
        <v>66</v>
      </c>
      <c r="I57" s="79"/>
      <c r="J57" s="41" t="s">
        <v>54</v>
      </c>
    </row>
    <row r="58" spans="2:10" ht="17.25" x14ac:dyDescent="0.2">
      <c r="B58" s="124"/>
      <c r="C58" s="53" t="s">
        <v>53</v>
      </c>
      <c r="D58" s="54">
        <v>3</v>
      </c>
      <c r="E58" s="55">
        <v>0</v>
      </c>
      <c r="F58" s="56">
        <v>0</v>
      </c>
      <c r="G58" s="57">
        <v>51</v>
      </c>
      <c r="H58" s="70" t="s">
        <v>67</v>
      </c>
      <c r="I58" s="71" t="s">
        <v>72</v>
      </c>
      <c r="J58" s="58" t="s">
        <v>54</v>
      </c>
    </row>
    <row r="59" spans="2:10" ht="17.25" x14ac:dyDescent="0.2">
      <c r="B59" s="124"/>
      <c r="C59" s="16" t="s">
        <v>59</v>
      </c>
      <c r="D59" s="28">
        <v>2</v>
      </c>
      <c r="E59" s="1">
        <v>0</v>
      </c>
      <c r="F59" s="29">
        <v>0</v>
      </c>
      <c r="G59" s="36">
        <v>34</v>
      </c>
      <c r="H59" s="78" t="s">
        <v>74</v>
      </c>
      <c r="I59" s="79"/>
      <c r="J59" s="41" t="s">
        <v>81</v>
      </c>
    </row>
    <row r="60" spans="2:10" ht="17.25" x14ac:dyDescent="0.2">
      <c r="B60" s="124"/>
      <c r="C60" s="53" t="s">
        <v>41</v>
      </c>
      <c r="D60" s="54">
        <v>3</v>
      </c>
      <c r="E60" s="55">
        <v>0</v>
      </c>
      <c r="F60" s="56">
        <v>0</v>
      </c>
      <c r="G60" s="57">
        <v>51</v>
      </c>
      <c r="H60" s="70" t="s">
        <v>68</v>
      </c>
      <c r="I60" s="71"/>
      <c r="J60" s="58" t="s">
        <v>54</v>
      </c>
    </row>
    <row r="61" spans="2:10" ht="17.25" x14ac:dyDescent="0.2">
      <c r="B61" s="124"/>
      <c r="C61" s="16" t="s">
        <v>42</v>
      </c>
      <c r="D61" s="28">
        <v>2</v>
      </c>
      <c r="E61" s="1">
        <v>0</v>
      </c>
      <c r="F61" s="29">
        <v>0</v>
      </c>
      <c r="G61" s="36">
        <v>34</v>
      </c>
      <c r="H61" s="78" t="s">
        <v>73</v>
      </c>
      <c r="I61" s="79"/>
      <c r="J61" s="41" t="s">
        <v>54</v>
      </c>
    </row>
    <row r="62" spans="2:10" ht="17.25" x14ac:dyDescent="0.2">
      <c r="B62" s="124"/>
      <c r="C62" s="53" t="s">
        <v>37</v>
      </c>
      <c r="D62" s="54">
        <v>2</v>
      </c>
      <c r="E62" s="55">
        <v>0</v>
      </c>
      <c r="F62" s="56">
        <v>0</v>
      </c>
      <c r="G62" s="57">
        <v>34</v>
      </c>
      <c r="H62" s="70" t="s">
        <v>69</v>
      </c>
      <c r="I62" s="71" t="s">
        <v>63</v>
      </c>
      <c r="J62" s="58" t="s">
        <v>54</v>
      </c>
    </row>
    <row r="63" spans="2:10" ht="17.25" x14ac:dyDescent="0.2">
      <c r="B63" s="125"/>
      <c r="C63" s="15" t="s">
        <v>62</v>
      </c>
      <c r="D63" s="26">
        <v>0</v>
      </c>
      <c r="E63" s="5">
        <v>2</v>
      </c>
      <c r="F63" s="27">
        <v>0</v>
      </c>
      <c r="G63" s="18">
        <v>34</v>
      </c>
      <c r="H63" s="74" t="s">
        <v>67</v>
      </c>
      <c r="I63" s="75" t="s">
        <v>72</v>
      </c>
      <c r="J63" s="40" t="s">
        <v>54</v>
      </c>
    </row>
    <row r="64" spans="2:10" ht="17.25" x14ac:dyDescent="0.2">
      <c r="B64" s="125"/>
      <c r="C64" s="59" t="s">
        <v>11</v>
      </c>
      <c r="D64" s="60">
        <v>0</v>
      </c>
      <c r="E64" s="61">
        <v>0</v>
      </c>
      <c r="F64" s="62">
        <v>1</v>
      </c>
      <c r="G64" s="63">
        <v>17</v>
      </c>
      <c r="H64" s="76"/>
      <c r="I64" s="77"/>
      <c r="J64" s="64" t="s">
        <v>54</v>
      </c>
    </row>
    <row r="65" spans="2:10" ht="17.25" x14ac:dyDescent="0.2">
      <c r="B65" s="9" t="s">
        <v>51</v>
      </c>
      <c r="C65" s="14">
        <f>SUM(D65:F65)</f>
        <v>20</v>
      </c>
      <c r="D65" s="24">
        <f>SUM(D56:D64)</f>
        <v>17</v>
      </c>
      <c r="E65" s="3">
        <f>SUM(E56:E64)</f>
        <v>2</v>
      </c>
      <c r="F65" s="25">
        <f>SUM(F56:F64)</f>
        <v>1</v>
      </c>
      <c r="G65" s="14">
        <f>SUM(G56:G64)</f>
        <v>340</v>
      </c>
      <c r="H65" s="45"/>
      <c r="I65" s="25"/>
      <c r="J65" s="39"/>
    </row>
    <row r="66" spans="2:10" ht="18" thickBot="1" x14ac:dyDescent="0.25">
      <c r="B66" s="11" t="s">
        <v>52</v>
      </c>
      <c r="C66" s="19">
        <f>SUM(D66:F66)</f>
        <v>137</v>
      </c>
      <c r="D66" s="33">
        <f>SUM(D65,D55,D46,D36,D28,D20,D12)</f>
        <v>105</v>
      </c>
      <c r="E66" s="12">
        <f>SUM(E65,E55,E46,E36,E28,E20,E12)</f>
        <v>6</v>
      </c>
      <c r="F66" s="34">
        <f>SUM(F65,F55,F46,F36,F28,F20,F12)</f>
        <v>26</v>
      </c>
      <c r="G66" s="19">
        <f>SUM(G65,G55,G46,G36,G28,G20,G12)</f>
        <v>2295</v>
      </c>
      <c r="H66" s="46"/>
      <c r="I66" s="34"/>
      <c r="J66" s="43"/>
    </row>
    <row r="67" spans="2:10" ht="15" thickTop="1" x14ac:dyDescent="0.2"/>
  </sheetData>
  <mergeCells count="14">
    <mergeCell ref="G3:G4"/>
    <mergeCell ref="J3:J4"/>
    <mergeCell ref="B2:J2"/>
    <mergeCell ref="B47:B54"/>
    <mergeCell ref="B56:B64"/>
    <mergeCell ref="D3:F3"/>
    <mergeCell ref="C3:C4"/>
    <mergeCell ref="B3:B4"/>
    <mergeCell ref="B5:B11"/>
    <mergeCell ref="B13:B19"/>
    <mergeCell ref="B21:B27"/>
    <mergeCell ref="B29:B35"/>
    <mergeCell ref="B37:B45"/>
    <mergeCell ref="H3:I3"/>
  </mergeCells>
  <pageMargins left="0.70866141732283472" right="0.59055118110236227" top="0.74803149606299213" bottom="0.74803149606299213" header="0.31496062992125984" footer="0.31496062992125984"/>
  <pageSetup paperSize="9" scale="67" orientation="portrait" horizontalDpi="1200" verticalDpi="1200" r:id="rId1"/>
  <ignoredErrors>
    <ignoredError sqref="C12 C20 C28 C36 C46 C55:E55 C65:C66 F5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67"/>
  <sheetViews>
    <sheetView rightToLeft="1" tabSelected="1" topLeftCell="A46" zoomScaleNormal="100" workbookViewId="0">
      <selection activeCell="B2" sqref="B2:H67"/>
    </sheetView>
  </sheetViews>
  <sheetFormatPr defaultRowHeight="14.25" x14ac:dyDescent="0.2"/>
  <cols>
    <col min="1" max="1" width="2" style="82" customWidth="1"/>
    <col min="2" max="2" width="6.75" style="82" customWidth="1"/>
    <col min="3" max="3" width="32.125" style="82" customWidth="1"/>
    <col min="4" max="4" width="4.875" style="82" customWidth="1"/>
    <col min="5" max="5" width="4.625" style="82" customWidth="1"/>
    <col min="6" max="6" width="4.5" style="82" customWidth="1"/>
    <col min="7" max="7" width="5.375" style="82" customWidth="1"/>
    <col min="8" max="8" width="34.375" style="82" customWidth="1"/>
    <col min="9" max="16384" width="9" style="82"/>
  </cols>
  <sheetData>
    <row r="1" spans="2:8" ht="10.5" customHeight="1" thickBot="1" x14ac:dyDescent="0.25"/>
    <row r="2" spans="2:8" ht="16.5" thickTop="1" x14ac:dyDescent="0.2">
      <c r="B2" s="138" t="s">
        <v>75</v>
      </c>
      <c r="C2" s="139"/>
      <c r="D2" s="139"/>
      <c r="E2" s="139"/>
      <c r="F2" s="139"/>
      <c r="G2" s="139"/>
      <c r="H2" s="140"/>
    </row>
    <row r="3" spans="2:8" ht="15.75" x14ac:dyDescent="0.2">
      <c r="B3" s="141" t="s">
        <v>3</v>
      </c>
      <c r="C3" s="141" t="s">
        <v>0</v>
      </c>
      <c r="D3" s="141" t="s">
        <v>1</v>
      </c>
      <c r="E3" s="142"/>
      <c r="F3" s="142"/>
      <c r="G3" s="141" t="s">
        <v>2</v>
      </c>
      <c r="H3" s="141" t="s">
        <v>57</v>
      </c>
    </row>
    <row r="4" spans="2:8" ht="15.75" x14ac:dyDescent="0.2">
      <c r="B4" s="142"/>
      <c r="C4" s="142"/>
      <c r="D4" s="143" t="s">
        <v>10</v>
      </c>
      <c r="E4" s="143" t="s">
        <v>48</v>
      </c>
      <c r="F4" s="143" t="s">
        <v>11</v>
      </c>
      <c r="G4" s="142"/>
      <c r="H4" s="142"/>
    </row>
    <row r="5" spans="2:8" ht="15.75" x14ac:dyDescent="0.2">
      <c r="B5" s="141" t="s">
        <v>19</v>
      </c>
      <c r="C5" s="144" t="s">
        <v>4</v>
      </c>
      <c r="D5" s="144">
        <v>3</v>
      </c>
      <c r="E5" s="144">
        <v>0</v>
      </c>
      <c r="F5" s="144">
        <v>0</v>
      </c>
      <c r="G5" s="144">
        <v>51</v>
      </c>
      <c r="H5" s="144" t="s">
        <v>54</v>
      </c>
    </row>
    <row r="6" spans="2:8" ht="15.75" x14ac:dyDescent="0.2">
      <c r="B6" s="145"/>
      <c r="C6" s="146" t="s">
        <v>5</v>
      </c>
      <c r="D6" s="146">
        <v>3</v>
      </c>
      <c r="E6" s="146">
        <v>0</v>
      </c>
      <c r="F6" s="146">
        <v>0</v>
      </c>
      <c r="G6" s="146">
        <v>51</v>
      </c>
      <c r="H6" s="146" t="s">
        <v>54</v>
      </c>
    </row>
    <row r="7" spans="2:8" ht="15.75" x14ac:dyDescent="0.2">
      <c r="B7" s="145"/>
      <c r="C7" s="144" t="s">
        <v>6</v>
      </c>
      <c r="D7" s="144">
        <v>3</v>
      </c>
      <c r="E7" s="144">
        <v>0</v>
      </c>
      <c r="F7" s="144">
        <v>0</v>
      </c>
      <c r="G7" s="144">
        <v>51</v>
      </c>
      <c r="H7" s="144" t="s">
        <v>54</v>
      </c>
    </row>
    <row r="8" spans="2:8" ht="15.75" x14ac:dyDescent="0.2">
      <c r="B8" s="145"/>
      <c r="C8" s="146" t="s">
        <v>7</v>
      </c>
      <c r="D8" s="146">
        <v>2</v>
      </c>
      <c r="E8" s="146">
        <v>0</v>
      </c>
      <c r="F8" s="146">
        <v>0</v>
      </c>
      <c r="G8" s="146">
        <v>34</v>
      </c>
      <c r="H8" s="146" t="s">
        <v>54</v>
      </c>
    </row>
    <row r="9" spans="2:8" ht="15.75" x14ac:dyDescent="0.2">
      <c r="B9" s="145"/>
      <c r="C9" s="144" t="s">
        <v>8</v>
      </c>
      <c r="D9" s="144">
        <v>2</v>
      </c>
      <c r="E9" s="144">
        <v>0</v>
      </c>
      <c r="F9" s="144">
        <v>0</v>
      </c>
      <c r="G9" s="144">
        <v>34</v>
      </c>
      <c r="H9" s="144" t="s">
        <v>54</v>
      </c>
    </row>
    <row r="10" spans="2:8" ht="15.75" x14ac:dyDescent="0.2">
      <c r="B10" s="145"/>
      <c r="C10" s="147" t="s">
        <v>15</v>
      </c>
      <c r="D10" s="146">
        <v>2</v>
      </c>
      <c r="E10" s="146">
        <v>0</v>
      </c>
      <c r="F10" s="146">
        <v>0</v>
      </c>
      <c r="G10" s="146">
        <v>51</v>
      </c>
      <c r="H10" s="146" t="s">
        <v>54</v>
      </c>
    </row>
    <row r="11" spans="2:8" ht="15.75" x14ac:dyDescent="0.2">
      <c r="B11" s="145"/>
      <c r="C11" s="144" t="s">
        <v>9</v>
      </c>
      <c r="D11" s="144">
        <v>0</v>
      </c>
      <c r="E11" s="144">
        <v>0</v>
      </c>
      <c r="F11" s="144">
        <v>3</v>
      </c>
      <c r="G11" s="144">
        <v>34</v>
      </c>
      <c r="H11" s="144" t="s">
        <v>54</v>
      </c>
    </row>
    <row r="12" spans="2:8" ht="15.75" x14ac:dyDescent="0.2">
      <c r="B12" s="143" t="s">
        <v>51</v>
      </c>
      <c r="C12" s="143">
        <f>SUM(D12:F12)</f>
        <v>18</v>
      </c>
      <c r="D12" s="143">
        <f>SUM(D5:D11)</f>
        <v>15</v>
      </c>
      <c r="E12" s="143">
        <f>SUM(E5:E11)</f>
        <v>0</v>
      </c>
      <c r="F12" s="143">
        <f>SUM(F5:F11)</f>
        <v>3</v>
      </c>
      <c r="G12" s="143">
        <f>SUM(G5:G11)</f>
        <v>306</v>
      </c>
      <c r="H12" s="143"/>
    </row>
    <row r="13" spans="2:8" ht="15.75" x14ac:dyDescent="0.2">
      <c r="B13" s="141" t="s">
        <v>20</v>
      </c>
      <c r="C13" s="144" t="s">
        <v>12</v>
      </c>
      <c r="D13" s="144">
        <v>2</v>
      </c>
      <c r="E13" s="144">
        <v>0</v>
      </c>
      <c r="F13" s="144">
        <v>0</v>
      </c>
      <c r="G13" s="144">
        <v>34</v>
      </c>
      <c r="H13" s="144" t="s">
        <v>54</v>
      </c>
    </row>
    <row r="14" spans="2:8" ht="15.75" x14ac:dyDescent="0.2">
      <c r="B14" s="145"/>
      <c r="C14" s="146" t="s">
        <v>76</v>
      </c>
      <c r="D14" s="146">
        <v>2</v>
      </c>
      <c r="E14" s="146">
        <v>0</v>
      </c>
      <c r="F14" s="146">
        <v>0</v>
      </c>
      <c r="G14" s="146">
        <v>34</v>
      </c>
      <c r="H14" s="146" t="s">
        <v>5</v>
      </c>
    </row>
    <row r="15" spans="2:8" ht="15.75" x14ac:dyDescent="0.2">
      <c r="B15" s="145"/>
      <c r="C15" s="144" t="s">
        <v>23</v>
      </c>
      <c r="D15" s="144">
        <v>4</v>
      </c>
      <c r="E15" s="144">
        <v>0</v>
      </c>
      <c r="F15" s="144">
        <v>0</v>
      </c>
      <c r="G15" s="144">
        <v>68</v>
      </c>
      <c r="H15" s="144" t="s">
        <v>15</v>
      </c>
    </row>
    <row r="16" spans="2:8" ht="15.75" x14ac:dyDescent="0.2">
      <c r="B16" s="145"/>
      <c r="C16" s="146" t="s">
        <v>14</v>
      </c>
      <c r="D16" s="146">
        <v>2</v>
      </c>
      <c r="E16" s="146">
        <v>0</v>
      </c>
      <c r="F16" s="146">
        <v>0</v>
      </c>
      <c r="G16" s="146">
        <v>34</v>
      </c>
      <c r="H16" s="146" t="s">
        <v>54</v>
      </c>
    </row>
    <row r="17" spans="2:12" ht="15.75" x14ac:dyDescent="0.2">
      <c r="B17" s="145"/>
      <c r="C17" s="144" t="s">
        <v>43</v>
      </c>
      <c r="D17" s="144">
        <v>4</v>
      </c>
      <c r="E17" s="144">
        <v>0</v>
      </c>
      <c r="F17" s="144">
        <v>0</v>
      </c>
      <c r="G17" s="144">
        <v>68</v>
      </c>
      <c r="H17" s="144" t="s">
        <v>54</v>
      </c>
      <c r="L17" s="85"/>
    </row>
    <row r="18" spans="2:12" ht="15.75" x14ac:dyDescent="0.2">
      <c r="B18" s="145"/>
      <c r="C18" s="146" t="s">
        <v>17</v>
      </c>
      <c r="D18" s="146">
        <v>0</v>
      </c>
      <c r="E18" s="146"/>
      <c r="F18" s="146">
        <v>3</v>
      </c>
      <c r="G18" s="146">
        <v>51</v>
      </c>
      <c r="H18" s="146" t="s">
        <v>54</v>
      </c>
    </row>
    <row r="19" spans="2:12" ht="15.75" x14ac:dyDescent="0.2">
      <c r="B19" s="145"/>
      <c r="C19" s="144" t="s">
        <v>11</v>
      </c>
      <c r="D19" s="144">
        <v>0</v>
      </c>
      <c r="E19" s="144">
        <v>0</v>
      </c>
      <c r="F19" s="144">
        <v>2</v>
      </c>
      <c r="G19" s="144">
        <v>34</v>
      </c>
      <c r="H19" s="144" t="s">
        <v>54</v>
      </c>
    </row>
    <row r="20" spans="2:12" ht="15.75" x14ac:dyDescent="0.2">
      <c r="B20" s="143" t="s">
        <v>51</v>
      </c>
      <c r="C20" s="143">
        <f>SUM(D20:F20)</f>
        <v>19</v>
      </c>
      <c r="D20" s="143">
        <f>SUM(D13:D19)</f>
        <v>14</v>
      </c>
      <c r="E20" s="143">
        <f>SUM(E13:E19)</f>
        <v>0</v>
      </c>
      <c r="F20" s="143">
        <f>SUM(F13:F19)</f>
        <v>5</v>
      </c>
      <c r="G20" s="143">
        <f>SUM(G13:G19)</f>
        <v>323</v>
      </c>
      <c r="H20" s="143"/>
    </row>
    <row r="21" spans="2:12" ht="15.75" x14ac:dyDescent="0.2">
      <c r="B21" s="141" t="s">
        <v>44</v>
      </c>
      <c r="C21" s="144" t="s">
        <v>22</v>
      </c>
      <c r="D21" s="144">
        <v>2</v>
      </c>
      <c r="E21" s="144">
        <v>0</v>
      </c>
      <c r="F21" s="144">
        <v>0</v>
      </c>
      <c r="G21" s="144">
        <v>34</v>
      </c>
      <c r="H21" s="144" t="s">
        <v>54</v>
      </c>
    </row>
    <row r="22" spans="2:12" ht="15.75" x14ac:dyDescent="0.2">
      <c r="B22" s="145"/>
      <c r="C22" s="146" t="s">
        <v>28</v>
      </c>
      <c r="D22" s="146">
        <v>4</v>
      </c>
      <c r="E22" s="146">
        <v>0</v>
      </c>
      <c r="F22" s="146">
        <v>0</v>
      </c>
      <c r="G22" s="146">
        <v>68</v>
      </c>
      <c r="H22" s="146" t="s">
        <v>23</v>
      </c>
    </row>
    <row r="23" spans="2:12" ht="15.75" x14ac:dyDescent="0.2">
      <c r="B23" s="145"/>
      <c r="C23" s="144" t="s">
        <v>26</v>
      </c>
      <c r="D23" s="144">
        <v>2</v>
      </c>
      <c r="E23" s="144">
        <v>0</v>
      </c>
      <c r="F23" s="144">
        <v>0</v>
      </c>
      <c r="G23" s="144">
        <v>34</v>
      </c>
      <c r="H23" s="144" t="s">
        <v>54</v>
      </c>
    </row>
    <row r="24" spans="2:12" ht="15.75" x14ac:dyDescent="0.2">
      <c r="B24" s="145"/>
      <c r="C24" s="148" t="s">
        <v>34</v>
      </c>
      <c r="D24" s="148">
        <v>3</v>
      </c>
      <c r="E24" s="148">
        <v>0</v>
      </c>
      <c r="F24" s="148">
        <v>0</v>
      </c>
      <c r="G24" s="148">
        <v>51</v>
      </c>
      <c r="H24" s="148" t="s">
        <v>54</v>
      </c>
    </row>
    <row r="25" spans="2:12" ht="15.75" x14ac:dyDescent="0.2">
      <c r="B25" s="145"/>
      <c r="C25" s="144" t="s">
        <v>13</v>
      </c>
      <c r="D25" s="144">
        <v>3</v>
      </c>
      <c r="E25" s="144">
        <v>0</v>
      </c>
      <c r="F25" s="144">
        <v>0</v>
      </c>
      <c r="G25" s="144">
        <v>51</v>
      </c>
      <c r="H25" s="144" t="s">
        <v>54</v>
      </c>
    </row>
    <row r="26" spans="2:12" ht="15.75" x14ac:dyDescent="0.2">
      <c r="B26" s="145"/>
      <c r="C26" s="148" t="s">
        <v>35</v>
      </c>
      <c r="D26" s="148">
        <v>2</v>
      </c>
      <c r="E26" s="148">
        <v>0</v>
      </c>
      <c r="F26" s="148">
        <v>0</v>
      </c>
      <c r="G26" s="148">
        <v>34</v>
      </c>
      <c r="H26" s="148" t="s">
        <v>5</v>
      </c>
    </row>
    <row r="27" spans="2:12" ht="15.75" x14ac:dyDescent="0.2">
      <c r="B27" s="145"/>
      <c r="C27" s="144" t="s">
        <v>11</v>
      </c>
      <c r="D27" s="144">
        <v>0</v>
      </c>
      <c r="E27" s="144">
        <v>0</v>
      </c>
      <c r="F27" s="144">
        <v>4</v>
      </c>
      <c r="G27" s="144">
        <v>68</v>
      </c>
      <c r="H27" s="144" t="s">
        <v>54</v>
      </c>
    </row>
    <row r="28" spans="2:12" ht="15.75" x14ac:dyDescent="0.2">
      <c r="B28" s="143" t="s">
        <v>51</v>
      </c>
      <c r="C28" s="143">
        <f>SUM(D28:F28)</f>
        <v>20</v>
      </c>
      <c r="D28" s="143">
        <f>SUM(D21:D27)</f>
        <v>16</v>
      </c>
      <c r="E28" s="143">
        <f>SUM(E21:E27)</f>
        <v>0</v>
      </c>
      <c r="F28" s="143">
        <f>SUM(F21:F27)</f>
        <v>4</v>
      </c>
      <c r="G28" s="143">
        <f>SUM(G21:G27)</f>
        <v>340</v>
      </c>
      <c r="H28" s="143"/>
    </row>
    <row r="29" spans="2:12" ht="15.75" x14ac:dyDescent="0.2">
      <c r="B29" s="141" t="s">
        <v>45</v>
      </c>
      <c r="C29" s="144" t="s">
        <v>39</v>
      </c>
      <c r="D29" s="144">
        <v>2</v>
      </c>
      <c r="E29" s="144">
        <v>0</v>
      </c>
      <c r="F29" s="144">
        <v>0</v>
      </c>
      <c r="G29" s="144">
        <v>34</v>
      </c>
      <c r="H29" s="144" t="s">
        <v>54</v>
      </c>
    </row>
    <row r="30" spans="2:12" ht="15.75" x14ac:dyDescent="0.2">
      <c r="B30" s="145"/>
      <c r="C30" s="148" t="s">
        <v>30</v>
      </c>
      <c r="D30" s="148">
        <v>2</v>
      </c>
      <c r="E30" s="148">
        <v>0</v>
      </c>
      <c r="F30" s="148">
        <v>0</v>
      </c>
      <c r="G30" s="148">
        <v>34</v>
      </c>
      <c r="H30" s="148" t="s">
        <v>26</v>
      </c>
    </row>
    <row r="31" spans="2:12" ht="15.75" x14ac:dyDescent="0.2">
      <c r="B31" s="145"/>
      <c r="C31" s="144" t="s">
        <v>16</v>
      </c>
      <c r="D31" s="144">
        <v>4</v>
      </c>
      <c r="E31" s="144">
        <v>0</v>
      </c>
      <c r="F31" s="144">
        <v>0</v>
      </c>
      <c r="G31" s="144">
        <v>68</v>
      </c>
      <c r="H31" s="144" t="s">
        <v>54</v>
      </c>
    </row>
    <row r="32" spans="2:12" ht="15.75" x14ac:dyDescent="0.2">
      <c r="B32" s="145"/>
      <c r="C32" s="148" t="s">
        <v>32</v>
      </c>
      <c r="D32" s="148">
        <v>3</v>
      </c>
      <c r="E32" s="148">
        <v>0</v>
      </c>
      <c r="F32" s="148">
        <v>0</v>
      </c>
      <c r="G32" s="148">
        <v>51</v>
      </c>
      <c r="H32" s="148" t="s">
        <v>54</v>
      </c>
    </row>
    <row r="33" spans="2:12" ht="15.75" x14ac:dyDescent="0.2">
      <c r="B33" s="145"/>
      <c r="C33" s="144" t="s">
        <v>77</v>
      </c>
      <c r="D33" s="144">
        <v>2</v>
      </c>
      <c r="E33" s="144">
        <v>0</v>
      </c>
      <c r="F33" s="144">
        <v>0</v>
      </c>
      <c r="G33" s="144">
        <v>34</v>
      </c>
      <c r="H33" s="144" t="s">
        <v>54</v>
      </c>
    </row>
    <row r="34" spans="2:12" ht="15.75" x14ac:dyDescent="0.2">
      <c r="B34" s="145"/>
      <c r="C34" s="148" t="s">
        <v>40</v>
      </c>
      <c r="D34" s="148">
        <v>2</v>
      </c>
      <c r="E34" s="148">
        <v>0</v>
      </c>
      <c r="F34" s="148">
        <v>0</v>
      </c>
      <c r="G34" s="148">
        <v>34</v>
      </c>
      <c r="H34" s="148" t="s">
        <v>54</v>
      </c>
    </row>
    <row r="35" spans="2:12" ht="15.75" x14ac:dyDescent="0.2">
      <c r="B35" s="145"/>
      <c r="C35" s="144" t="s">
        <v>11</v>
      </c>
      <c r="D35" s="144">
        <v>0</v>
      </c>
      <c r="E35" s="144">
        <v>0</v>
      </c>
      <c r="F35" s="144">
        <v>5</v>
      </c>
      <c r="G35" s="144">
        <v>85</v>
      </c>
      <c r="H35" s="144" t="s">
        <v>54</v>
      </c>
    </row>
    <row r="36" spans="2:12" ht="15.75" x14ac:dyDescent="0.2">
      <c r="B36" s="143" t="s">
        <v>51</v>
      </c>
      <c r="C36" s="143">
        <f>SUM(D36:F36)</f>
        <v>20</v>
      </c>
      <c r="D36" s="143">
        <f>SUM(D29:D35)</f>
        <v>15</v>
      </c>
      <c r="E36" s="143">
        <f>SUM(E29:E35)</f>
        <v>0</v>
      </c>
      <c r="F36" s="143">
        <f>SUM(F29:F35)</f>
        <v>5</v>
      </c>
      <c r="G36" s="143">
        <f>SUM(G29:G35)</f>
        <v>340</v>
      </c>
      <c r="H36" s="143"/>
    </row>
    <row r="37" spans="2:12" ht="15.75" x14ac:dyDescent="0.2">
      <c r="B37" s="141" t="s">
        <v>58</v>
      </c>
      <c r="C37" s="144" t="s">
        <v>24</v>
      </c>
      <c r="D37" s="144">
        <v>2</v>
      </c>
      <c r="E37" s="144">
        <v>0</v>
      </c>
      <c r="F37" s="144">
        <v>0</v>
      </c>
      <c r="G37" s="144">
        <v>34</v>
      </c>
      <c r="H37" s="144" t="s">
        <v>5</v>
      </c>
    </row>
    <row r="38" spans="2:12" ht="15.75" x14ac:dyDescent="0.2">
      <c r="B38" s="145"/>
      <c r="C38" s="148" t="s">
        <v>78</v>
      </c>
      <c r="D38" s="148">
        <v>2</v>
      </c>
      <c r="E38" s="148">
        <v>0</v>
      </c>
      <c r="F38" s="148">
        <v>0</v>
      </c>
      <c r="G38" s="148">
        <v>34</v>
      </c>
      <c r="H38" s="148" t="s">
        <v>77</v>
      </c>
    </row>
    <row r="39" spans="2:12" ht="15.75" x14ac:dyDescent="0.2">
      <c r="B39" s="145"/>
      <c r="C39" s="144" t="s">
        <v>50</v>
      </c>
      <c r="D39" s="144">
        <v>3</v>
      </c>
      <c r="E39" s="144">
        <v>0</v>
      </c>
      <c r="F39" s="144">
        <v>0</v>
      </c>
      <c r="G39" s="144">
        <v>51</v>
      </c>
      <c r="H39" s="144" t="s">
        <v>54</v>
      </c>
    </row>
    <row r="40" spans="2:12" ht="15.75" x14ac:dyDescent="0.2">
      <c r="B40" s="145"/>
      <c r="C40" s="148" t="s">
        <v>27</v>
      </c>
      <c r="D40" s="148">
        <v>2</v>
      </c>
      <c r="E40" s="148">
        <v>0</v>
      </c>
      <c r="F40" s="148">
        <v>0</v>
      </c>
      <c r="G40" s="148">
        <v>34</v>
      </c>
      <c r="H40" s="148" t="s">
        <v>54</v>
      </c>
    </row>
    <row r="41" spans="2:12" ht="15.75" x14ac:dyDescent="0.2">
      <c r="B41" s="145"/>
      <c r="C41" s="144" t="s">
        <v>21</v>
      </c>
      <c r="D41" s="144">
        <v>2</v>
      </c>
      <c r="E41" s="144">
        <v>0</v>
      </c>
      <c r="F41" s="144">
        <v>0</v>
      </c>
      <c r="G41" s="144">
        <v>34</v>
      </c>
      <c r="H41" s="144" t="s">
        <v>28</v>
      </c>
    </row>
    <row r="42" spans="2:12" ht="15.75" x14ac:dyDescent="0.2">
      <c r="B42" s="145"/>
      <c r="C42" s="146" t="s">
        <v>25</v>
      </c>
      <c r="D42" s="146">
        <v>2</v>
      </c>
      <c r="E42" s="146">
        <v>0</v>
      </c>
      <c r="F42" s="146">
        <v>0</v>
      </c>
      <c r="G42" s="146">
        <v>34</v>
      </c>
      <c r="H42" s="146" t="s">
        <v>54</v>
      </c>
    </row>
    <row r="43" spans="2:12" ht="15.75" x14ac:dyDescent="0.2">
      <c r="B43" s="145"/>
      <c r="C43" s="144" t="s">
        <v>82</v>
      </c>
      <c r="D43" s="144">
        <v>2</v>
      </c>
      <c r="E43" s="144">
        <v>0</v>
      </c>
      <c r="F43" s="144">
        <v>0</v>
      </c>
      <c r="G43" s="144">
        <v>34</v>
      </c>
      <c r="H43" s="144" t="s">
        <v>4</v>
      </c>
    </row>
    <row r="44" spans="2:12" ht="15.75" x14ac:dyDescent="0.2">
      <c r="B44" s="145"/>
      <c r="C44" s="148" t="s">
        <v>61</v>
      </c>
      <c r="D44" s="148">
        <v>0</v>
      </c>
      <c r="E44" s="148">
        <v>2</v>
      </c>
      <c r="F44" s="148">
        <v>0</v>
      </c>
      <c r="G44" s="148">
        <v>34</v>
      </c>
      <c r="H44" s="148" t="s">
        <v>54</v>
      </c>
    </row>
    <row r="45" spans="2:12" ht="15.75" x14ac:dyDescent="0.2">
      <c r="B45" s="145"/>
      <c r="C45" s="144" t="s">
        <v>11</v>
      </c>
      <c r="D45" s="144">
        <v>0</v>
      </c>
      <c r="E45" s="144">
        <v>0</v>
      </c>
      <c r="F45" s="144">
        <v>3</v>
      </c>
      <c r="G45" s="144">
        <v>51</v>
      </c>
      <c r="H45" s="144" t="s">
        <v>54</v>
      </c>
    </row>
    <row r="46" spans="2:12" ht="15.75" x14ac:dyDescent="0.2">
      <c r="B46" s="143" t="s">
        <v>51</v>
      </c>
      <c r="C46" s="143">
        <f>SUM(D46:F46)</f>
        <v>20</v>
      </c>
      <c r="D46" s="143">
        <f>SUM(D37:D45)</f>
        <v>15</v>
      </c>
      <c r="E46" s="143">
        <f>SUM(E37:E45)</f>
        <v>2</v>
      </c>
      <c r="F46" s="143">
        <f>SUM(F37:F45)</f>
        <v>3</v>
      </c>
      <c r="G46" s="143">
        <f>SUM(G37:G45)</f>
        <v>340</v>
      </c>
      <c r="H46" s="143"/>
    </row>
    <row r="47" spans="2:12" ht="15.75" x14ac:dyDescent="0.2">
      <c r="B47" s="141" t="s">
        <v>46</v>
      </c>
      <c r="C47" s="144" t="s">
        <v>29</v>
      </c>
      <c r="D47" s="144">
        <v>2</v>
      </c>
      <c r="E47" s="144">
        <v>0</v>
      </c>
      <c r="F47" s="144">
        <v>0</v>
      </c>
      <c r="G47" s="144">
        <v>34</v>
      </c>
      <c r="H47" s="144" t="s">
        <v>5</v>
      </c>
    </row>
    <row r="48" spans="2:12" ht="15.75" x14ac:dyDescent="0.2">
      <c r="B48" s="145"/>
      <c r="C48" s="148" t="s">
        <v>33</v>
      </c>
      <c r="D48" s="148">
        <v>2</v>
      </c>
      <c r="E48" s="148">
        <v>0</v>
      </c>
      <c r="F48" s="148">
        <v>0</v>
      </c>
      <c r="G48" s="148">
        <v>34</v>
      </c>
      <c r="H48" s="148" t="s">
        <v>54</v>
      </c>
      <c r="L48" s="85"/>
    </row>
    <row r="49" spans="2:8" ht="15.75" x14ac:dyDescent="0.2">
      <c r="B49" s="145"/>
      <c r="C49" s="144" t="s">
        <v>15</v>
      </c>
      <c r="D49" s="144">
        <v>2</v>
      </c>
      <c r="E49" s="144">
        <v>0</v>
      </c>
      <c r="F49" s="144">
        <v>0</v>
      </c>
      <c r="G49" s="144">
        <v>34</v>
      </c>
      <c r="H49" s="144" t="s">
        <v>54</v>
      </c>
    </row>
    <row r="50" spans="2:8" ht="15.75" x14ac:dyDescent="0.2">
      <c r="B50" s="145"/>
      <c r="C50" s="148" t="s">
        <v>31</v>
      </c>
      <c r="D50" s="148">
        <v>2</v>
      </c>
      <c r="E50" s="148">
        <v>0</v>
      </c>
      <c r="F50" s="148">
        <v>0</v>
      </c>
      <c r="G50" s="148">
        <v>34</v>
      </c>
      <c r="H50" s="148" t="s">
        <v>27</v>
      </c>
    </row>
    <row r="51" spans="2:8" ht="15.75" x14ac:dyDescent="0.2">
      <c r="B51" s="145"/>
      <c r="C51" s="144" t="s">
        <v>80</v>
      </c>
      <c r="D51" s="144">
        <v>2</v>
      </c>
      <c r="E51" s="144">
        <v>0</v>
      </c>
      <c r="F51" s="144">
        <v>0</v>
      </c>
      <c r="G51" s="144">
        <v>34</v>
      </c>
      <c r="H51" s="144" t="s">
        <v>82</v>
      </c>
    </row>
    <row r="52" spans="2:8" ht="15.75" x14ac:dyDescent="0.2">
      <c r="B52" s="145"/>
      <c r="C52" s="148" t="s">
        <v>36</v>
      </c>
      <c r="D52" s="148">
        <v>3</v>
      </c>
      <c r="E52" s="148">
        <v>0</v>
      </c>
      <c r="F52" s="148">
        <v>0</v>
      </c>
      <c r="G52" s="148">
        <v>51</v>
      </c>
      <c r="H52" s="148" t="s">
        <v>54</v>
      </c>
    </row>
    <row r="53" spans="2:8" ht="15.75" x14ac:dyDescent="0.2">
      <c r="B53" s="145"/>
      <c r="C53" s="144" t="s">
        <v>18</v>
      </c>
      <c r="D53" s="144">
        <v>2</v>
      </c>
      <c r="E53" s="144">
        <v>0</v>
      </c>
      <c r="F53" s="144">
        <v>0</v>
      </c>
      <c r="G53" s="144">
        <v>34</v>
      </c>
      <c r="H53" s="144" t="s">
        <v>54</v>
      </c>
    </row>
    <row r="54" spans="2:8" ht="15.75" x14ac:dyDescent="0.2">
      <c r="B54" s="145"/>
      <c r="C54" s="146" t="s">
        <v>83</v>
      </c>
      <c r="D54" s="146">
        <v>0</v>
      </c>
      <c r="E54" s="146">
        <v>2</v>
      </c>
      <c r="F54" s="146">
        <v>0</v>
      </c>
      <c r="G54" s="146">
        <v>34</v>
      </c>
      <c r="H54" s="146" t="s">
        <v>54</v>
      </c>
    </row>
    <row r="55" spans="2:8" ht="15.75" x14ac:dyDescent="0.2">
      <c r="B55" s="145"/>
      <c r="C55" s="144" t="s">
        <v>11</v>
      </c>
      <c r="D55" s="144">
        <v>0</v>
      </c>
      <c r="E55" s="144">
        <v>0</v>
      </c>
      <c r="F55" s="144">
        <v>3</v>
      </c>
      <c r="G55" s="144">
        <v>51</v>
      </c>
      <c r="H55" s="144" t="s">
        <v>54</v>
      </c>
    </row>
    <row r="56" spans="2:8" ht="15.75" x14ac:dyDescent="0.2">
      <c r="B56" s="143" t="s">
        <v>51</v>
      </c>
      <c r="C56" s="143">
        <f>SUM(D56:F56)</f>
        <v>20</v>
      </c>
      <c r="D56" s="143">
        <f>SUM(D47:D55)</f>
        <v>15</v>
      </c>
      <c r="E56" s="149">
        <f>SUM(E47:E55)</f>
        <v>2</v>
      </c>
      <c r="F56" s="149">
        <f>SUM(F47:F55)</f>
        <v>3</v>
      </c>
      <c r="G56" s="143">
        <f>SUM(G47:G55)</f>
        <v>340</v>
      </c>
      <c r="H56" s="143"/>
    </row>
    <row r="57" spans="2:8" ht="15.75" x14ac:dyDescent="0.2">
      <c r="B57" s="141" t="s">
        <v>47</v>
      </c>
      <c r="C57" s="144" t="s">
        <v>49</v>
      </c>
      <c r="D57" s="144">
        <v>3</v>
      </c>
      <c r="E57" s="144">
        <v>0</v>
      </c>
      <c r="F57" s="144">
        <v>0</v>
      </c>
      <c r="G57" s="144">
        <v>51</v>
      </c>
      <c r="H57" s="144" t="s">
        <v>16</v>
      </c>
    </row>
    <row r="58" spans="2:8" ht="15.75" x14ac:dyDescent="0.2">
      <c r="B58" s="145"/>
      <c r="C58" s="148" t="s">
        <v>38</v>
      </c>
      <c r="D58" s="148">
        <v>2</v>
      </c>
      <c r="E58" s="148">
        <v>0</v>
      </c>
      <c r="F58" s="148">
        <v>0</v>
      </c>
      <c r="G58" s="148">
        <v>34</v>
      </c>
      <c r="H58" s="148" t="s">
        <v>54</v>
      </c>
    </row>
    <row r="59" spans="2:8" ht="15.75" x14ac:dyDescent="0.2">
      <c r="B59" s="145"/>
      <c r="C59" s="144" t="s">
        <v>53</v>
      </c>
      <c r="D59" s="144">
        <v>3</v>
      </c>
      <c r="E59" s="144">
        <v>0</v>
      </c>
      <c r="F59" s="144">
        <v>0</v>
      </c>
      <c r="G59" s="144">
        <v>51</v>
      </c>
      <c r="H59" s="144" t="s">
        <v>54</v>
      </c>
    </row>
    <row r="60" spans="2:8" ht="15.75" x14ac:dyDescent="0.2">
      <c r="B60" s="145"/>
      <c r="C60" s="148" t="s">
        <v>59</v>
      </c>
      <c r="D60" s="148">
        <v>2</v>
      </c>
      <c r="E60" s="148">
        <v>0</v>
      </c>
      <c r="F60" s="148">
        <v>0</v>
      </c>
      <c r="G60" s="148">
        <v>34</v>
      </c>
      <c r="H60" s="148" t="s">
        <v>81</v>
      </c>
    </row>
    <row r="61" spans="2:8" ht="15.75" x14ac:dyDescent="0.2">
      <c r="B61" s="145"/>
      <c r="C61" s="144" t="s">
        <v>41</v>
      </c>
      <c r="D61" s="144">
        <v>3</v>
      </c>
      <c r="E61" s="144">
        <v>0</v>
      </c>
      <c r="F61" s="144">
        <v>0</v>
      </c>
      <c r="G61" s="144">
        <v>51</v>
      </c>
      <c r="H61" s="144" t="s">
        <v>54</v>
      </c>
    </row>
    <row r="62" spans="2:8" ht="15.75" x14ac:dyDescent="0.2">
      <c r="B62" s="145"/>
      <c r="C62" s="148" t="s">
        <v>42</v>
      </c>
      <c r="D62" s="148">
        <v>2</v>
      </c>
      <c r="E62" s="148">
        <v>0</v>
      </c>
      <c r="F62" s="148">
        <v>0</v>
      </c>
      <c r="G62" s="148">
        <v>34</v>
      </c>
      <c r="H62" s="148" t="s">
        <v>54</v>
      </c>
    </row>
    <row r="63" spans="2:8" ht="15.75" x14ac:dyDescent="0.2">
      <c r="B63" s="145"/>
      <c r="C63" s="144" t="s">
        <v>37</v>
      </c>
      <c r="D63" s="144">
        <v>2</v>
      </c>
      <c r="E63" s="144">
        <v>0</v>
      </c>
      <c r="F63" s="144">
        <v>0</v>
      </c>
      <c r="G63" s="144">
        <v>34</v>
      </c>
      <c r="H63" s="144" t="s">
        <v>54</v>
      </c>
    </row>
    <row r="64" spans="2:8" ht="15.75" x14ac:dyDescent="0.2">
      <c r="B64" s="145"/>
      <c r="C64" s="146" t="s">
        <v>62</v>
      </c>
      <c r="D64" s="146">
        <v>0</v>
      </c>
      <c r="E64" s="146">
        <v>2</v>
      </c>
      <c r="F64" s="146">
        <v>0</v>
      </c>
      <c r="G64" s="146">
        <v>34</v>
      </c>
      <c r="H64" s="146" t="s">
        <v>54</v>
      </c>
    </row>
    <row r="65" spans="2:8" ht="15.75" x14ac:dyDescent="0.2">
      <c r="B65" s="145"/>
      <c r="C65" s="144" t="s">
        <v>11</v>
      </c>
      <c r="D65" s="144">
        <v>0</v>
      </c>
      <c r="E65" s="144">
        <v>0</v>
      </c>
      <c r="F65" s="144">
        <v>1</v>
      </c>
      <c r="G65" s="144">
        <v>17</v>
      </c>
      <c r="H65" s="144" t="s">
        <v>54</v>
      </c>
    </row>
    <row r="66" spans="2:8" ht="15.75" x14ac:dyDescent="0.2">
      <c r="B66" s="143" t="s">
        <v>51</v>
      </c>
      <c r="C66" s="143">
        <f>SUM(D66:F66)</f>
        <v>20</v>
      </c>
      <c r="D66" s="143">
        <f>SUM(D57:D65)</f>
        <v>17</v>
      </c>
      <c r="E66" s="143">
        <f>SUM(E57:E65)</f>
        <v>2</v>
      </c>
      <c r="F66" s="143">
        <f>SUM(F57:F65)</f>
        <v>1</v>
      </c>
      <c r="G66" s="143">
        <f>SUM(G57:G65)</f>
        <v>340</v>
      </c>
      <c r="H66" s="143"/>
    </row>
    <row r="67" spans="2:8" ht="15.75" x14ac:dyDescent="0.2">
      <c r="B67" s="143" t="s">
        <v>52</v>
      </c>
      <c r="C67" s="143">
        <f>SUM(D67:F67)</f>
        <v>137</v>
      </c>
      <c r="D67" s="143">
        <f>SUM(D66,D56,D46,D36,D28,D20,D12)</f>
        <v>107</v>
      </c>
      <c r="E67" s="143">
        <f>SUM(E66,E56,E46,E36,E28,E20,E12)</f>
        <v>6</v>
      </c>
      <c r="F67" s="143">
        <f>SUM(F66,F56,F46,F36,F28,F20,F12)</f>
        <v>24</v>
      </c>
      <c r="G67" s="143">
        <f>SUM(G66,G56,G46,G36,G28,G20,G12)</f>
        <v>2329</v>
      </c>
      <c r="H67" s="143"/>
    </row>
  </sheetData>
  <mergeCells count="13">
    <mergeCell ref="B57:B65"/>
    <mergeCell ref="B5:B11"/>
    <mergeCell ref="B13:B19"/>
    <mergeCell ref="B21:B27"/>
    <mergeCell ref="B29:B35"/>
    <mergeCell ref="B37:B45"/>
    <mergeCell ref="B47:B55"/>
    <mergeCell ref="B2:H2"/>
    <mergeCell ref="B3:B4"/>
    <mergeCell ref="C3:C4"/>
    <mergeCell ref="D3:F3"/>
    <mergeCell ref="G3:G4"/>
    <mergeCell ref="H3:H4"/>
  </mergeCells>
  <pageMargins left="0.7" right="0.7" top="0.75" bottom="0.75" header="0.3" footer="0.3"/>
  <pageSetup paperSize="9" scale="72" orientation="portrait" horizontalDpi="1200" verticalDpi="1200" r:id="rId1"/>
  <ignoredErrors>
    <ignoredError sqref="G4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topLeftCell="A55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Khalili</dc:creator>
  <cp:lastModifiedBy>UES</cp:lastModifiedBy>
  <cp:lastPrinted>2017-09-24T09:36:18Z</cp:lastPrinted>
  <dcterms:created xsi:type="dcterms:W3CDTF">2014-06-01T14:58:49Z</dcterms:created>
  <dcterms:modified xsi:type="dcterms:W3CDTF">2017-09-24T09:36:29Z</dcterms:modified>
</cp:coreProperties>
</file>